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OIL\STRAL\Shared Office Files\Analysis Request Sheets\2026-27 Forms\"/>
    </mc:Choice>
  </mc:AlternateContent>
  <xr:revisionPtr revIDLastSave="0" documentId="13_ncr:1_{A1A3AABA-AA33-48E6-B84D-4BA8E60AA3E4}" xr6:coauthVersionLast="47" xr6:coauthVersionMax="47" xr10:uidLastSave="{00000000-0000-0000-0000-000000000000}"/>
  <bookViews>
    <workbookView xWindow="3615" yWindow="105" windowWidth="24315" windowHeight="14955" xr2:uid="{00000000-000D-0000-FFFF-FFFF00000000}"/>
  </bookViews>
  <sheets>
    <sheet name="Water Request Sheet 25-26" sheetId="1" r:id="rId1"/>
  </sheets>
  <definedNames>
    <definedName name="_xlnm.Print_Area" localSheetId="0">'Water Request Sheet 25-26'!$A$1:$W$120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0" i="1" l="1"/>
</calcChain>
</file>

<file path=xl/sharedStrings.xml><?xml version="1.0" encoding="utf-8"?>
<sst xmlns="http://schemas.openxmlformats.org/spreadsheetml/2006/main" count="218" uniqueCount="153">
  <si>
    <t>Research Services</t>
  </si>
  <si>
    <t>WATER ANALYSIS REQUEST SHEET</t>
  </si>
  <si>
    <t>W</t>
  </si>
  <si>
    <t>Sample Storage:</t>
  </si>
  <si>
    <t>RATE SCHEDULES  (SUBJECT TO CHANGE)</t>
  </si>
  <si>
    <t xml:space="preserve">A:  </t>
  </si>
  <si>
    <t xml:space="preserve">B:  </t>
  </si>
  <si>
    <t>Government Agencies, other Colleges and Universities</t>
  </si>
  <si>
    <t xml:space="preserve">   Test</t>
  </si>
  <si>
    <t>Rate</t>
  </si>
  <si>
    <t>Code</t>
  </si>
  <si>
    <t>B</t>
  </si>
  <si>
    <t>A</t>
  </si>
  <si>
    <t>Total</t>
  </si>
  <si>
    <t>Charge</t>
  </si>
  <si>
    <t>filtering through 0.45 micron</t>
  </si>
  <si>
    <t>to</t>
  </si>
  <si>
    <t>mg/l</t>
  </si>
  <si>
    <t>total</t>
  </si>
  <si>
    <t>acidity</t>
  </si>
  <si>
    <t>hardness</t>
  </si>
  <si>
    <t>total dissolved</t>
  </si>
  <si>
    <t>total suspended</t>
  </si>
  <si>
    <t>each</t>
  </si>
  <si>
    <t>total volatile</t>
  </si>
  <si>
    <t>suspended volatile</t>
  </si>
  <si>
    <t>Digestion charge for "total" (may be required for certified method)</t>
  </si>
  <si>
    <t>Additional elements by request, consult with ICP lab staff.</t>
  </si>
  <si>
    <t>OTHER:</t>
  </si>
  <si>
    <t>quoted</t>
  </si>
  <si>
    <t>Research Analytical Laboratory</t>
  </si>
  <si>
    <t>University of Minnesota</t>
  </si>
  <si>
    <t>135 Crops Research Building</t>
  </si>
  <si>
    <t xml:space="preserve">Date Completed: </t>
  </si>
  <si>
    <t>1902 Dudley Avenue</t>
  </si>
  <si>
    <t>St. Paul, Minnesota  55108</t>
  </si>
  <si>
    <t xml:space="preserve">Billing Date: </t>
  </si>
  <si>
    <t>1)</t>
  </si>
  <si>
    <t>2)</t>
  </si>
  <si>
    <t>3)</t>
  </si>
  <si>
    <t>Set-Up</t>
  </si>
  <si>
    <t>Specific conductance</t>
  </si>
  <si>
    <t>Total Organic Carbon  (TOC)</t>
  </si>
  <si>
    <t>Al, B, Ca, Cd, Cr, Cu, Fe, K, Mg, Mn, Na, Ni, P, Pb, Zn</t>
  </si>
  <si>
    <t>Mo, Na, Ni, P, Pb, Rb, S, Si, Sr, Ti, V, Zn</t>
  </si>
  <si>
    <t>Al, As, B, Ba, Be, Ca, Cd, Co, Cr, Cu, Fe, K, Li, Mg, Mn</t>
  </si>
  <si>
    <t>Page 1 of 2</t>
  </si>
  <si>
    <t>BILLING INFO:</t>
  </si>
  <si>
    <t xml:space="preserve">
</t>
  </si>
  <si>
    <r>
      <t>University of Minnesota (</t>
    </r>
    <r>
      <rPr>
        <u/>
        <sz val="9.5"/>
        <color indexed="8"/>
        <rFont val="Arial"/>
        <family val="2"/>
      </rPr>
      <t>all</t>
    </r>
    <r>
      <rPr>
        <sz val="9.5"/>
        <color indexed="8"/>
        <rFont val="Arial"/>
        <family val="2"/>
      </rPr>
      <t xml:space="preserve"> Colleges, Departments, Research and Outreach Centers)</t>
    </r>
  </si>
  <si>
    <t xml:space="preserve">    Total Billing:  $</t>
  </si>
  <si>
    <t>C</t>
  </si>
  <si>
    <t>C:</t>
  </si>
  <si>
    <t>Private Individuals and Organizations</t>
  </si>
  <si>
    <t xml:space="preserve">(612) 625-3101 </t>
  </si>
  <si>
    <t>(612) 624-3420 (FAX)</t>
  </si>
  <si>
    <t>Sample</t>
  </si>
  <si>
    <t>Count</t>
  </si>
  <si>
    <t># of Samples</t>
  </si>
  <si>
    <t>Sample Submitter</t>
  </si>
  <si>
    <t>Analysis</t>
  </si>
  <si>
    <t>Set-up</t>
  </si>
  <si>
    <t>SAMPLES WILL BE DISCARDED 3 MONTHS AFTER COMPLETION OF ANALYSIS</t>
  </si>
  <si>
    <t>*</t>
  </si>
  <si>
    <t xml:space="preserve">Cash </t>
  </si>
  <si>
    <t>freezer</t>
  </si>
  <si>
    <t>refrigerator</t>
  </si>
  <si>
    <t>Project Leader</t>
  </si>
  <si>
    <t>Send Data to (e-mail)</t>
  </si>
  <si>
    <t>Phone</t>
  </si>
  <si>
    <r>
      <t>CIRCLE</t>
    </r>
    <r>
      <rPr>
        <sz val="8"/>
        <color rgb="FF000000"/>
        <rFont val="Arial"/>
        <family val="2"/>
      </rPr>
      <t xml:space="preserve"> Elements or Compounds of Interest</t>
    </r>
  </si>
  <si>
    <t>Payment</t>
  </si>
  <si>
    <r>
      <t xml:space="preserve">Check                </t>
    </r>
    <r>
      <rPr>
        <sz val="8"/>
        <color indexed="8"/>
        <rFont val="Arial"/>
        <family val="2"/>
      </rPr>
      <t xml:space="preserve">  </t>
    </r>
  </si>
  <si>
    <t>Test Code</t>
  </si>
  <si>
    <t>RECOMMENDED VOLUMES PER TEST</t>
  </si>
  <si>
    <t>Test Description</t>
  </si>
  <si>
    <t>Ideal volume (mL)</t>
  </si>
  <si>
    <t>W04</t>
  </si>
  <si>
    <t>W07</t>
  </si>
  <si>
    <t>W10</t>
  </si>
  <si>
    <t>W11</t>
  </si>
  <si>
    <t>W12</t>
  </si>
  <si>
    <t>W13</t>
  </si>
  <si>
    <t>W14</t>
  </si>
  <si>
    <t>W15</t>
  </si>
  <si>
    <t>W17</t>
  </si>
  <si>
    <t>W18</t>
  </si>
  <si>
    <t>W19</t>
  </si>
  <si>
    <t>W20</t>
  </si>
  <si>
    <t>W21</t>
  </si>
  <si>
    <t>Nitrite-N</t>
  </si>
  <si>
    <t>Chloride</t>
  </si>
  <si>
    <t>Alkalinity</t>
  </si>
  <si>
    <t>pH</t>
  </si>
  <si>
    <t>Solids (total volatile, suspended volatile)</t>
  </si>
  <si>
    <t>Ion chromatography</t>
  </si>
  <si>
    <t>ICP 15-element</t>
  </si>
  <si>
    <t>ICP 27-element</t>
  </si>
  <si>
    <t>Water Digest</t>
  </si>
  <si>
    <t>Ammonium-N</t>
  </si>
  <si>
    <t>Solids (total, total dissolved, total suspended)</t>
  </si>
  <si>
    <t>Bare Minimum volume (mL)</t>
  </si>
  <si>
    <t>*If dilutions are required, we will charge an hourly labor fee for our time starting at ~20 minutes.</t>
  </si>
  <si>
    <t>ral@umn.edu  --  https://ral.cfans.umn.edu or z.umn.edu/ral</t>
  </si>
  <si>
    <t>thawing of frozen samples</t>
  </si>
  <si>
    <t>neutralization of acidified samples</t>
  </si>
  <si>
    <t>Department/Company</t>
  </si>
  <si>
    <t>Stabilizer added?</t>
  </si>
  <si>
    <t>no</t>
  </si>
  <si>
    <t>yes</t>
  </si>
  <si>
    <t>Date Received</t>
  </si>
  <si>
    <r>
      <t xml:space="preserve">Total Organic Carbon </t>
    </r>
    <r>
      <rPr>
        <b/>
        <sz val="8"/>
        <rFont val="Arial"/>
        <family val="2"/>
      </rPr>
      <t>and</t>
    </r>
    <r>
      <rPr>
        <sz val="8"/>
        <rFont val="Arial"/>
        <family val="2"/>
      </rPr>
      <t xml:space="preserve"> Total Nitrogen </t>
    </r>
  </si>
  <si>
    <t>W 12a</t>
  </si>
  <si>
    <t>W 12b</t>
  </si>
  <si>
    <t>Tests Offered</t>
  </si>
  <si>
    <t>Sample Name/Code</t>
  </si>
  <si>
    <t>SAMPLE NAMES/CODES</t>
  </si>
  <si>
    <t>Limit sample name/code to a maximum of six alpha-numeric characters.</t>
  </si>
  <si>
    <t>Results will be reported using the sample names/codes we receive.</t>
  </si>
  <si>
    <r>
      <t>F     Br     Cl    NO</t>
    </r>
    <r>
      <rPr>
        <i/>
        <vertAlign val="subscript"/>
        <sz val="8"/>
        <color rgb="FF000000"/>
        <rFont val="Arial"/>
        <family val="2"/>
      </rPr>
      <t>3</t>
    </r>
    <r>
      <rPr>
        <i/>
        <sz val="8"/>
        <color indexed="8"/>
        <rFont val="Arial"/>
        <family val="2"/>
      </rPr>
      <t>-N    NO</t>
    </r>
    <r>
      <rPr>
        <i/>
        <vertAlign val="subscript"/>
        <sz val="8"/>
        <color rgb="FF000000"/>
        <rFont val="Arial"/>
        <family val="2"/>
      </rPr>
      <t>2</t>
    </r>
    <r>
      <rPr>
        <i/>
        <sz val="8"/>
        <color indexed="8"/>
        <rFont val="Arial"/>
        <family val="2"/>
      </rPr>
      <t>-N    PO</t>
    </r>
    <r>
      <rPr>
        <i/>
        <vertAlign val="subscript"/>
        <sz val="8"/>
        <color rgb="FF000000"/>
        <rFont val="Arial"/>
        <family val="2"/>
      </rPr>
      <t>4</t>
    </r>
    <r>
      <rPr>
        <i/>
        <sz val="8"/>
        <color indexed="8"/>
        <rFont val="Arial"/>
        <family val="2"/>
      </rPr>
      <t>-P    SO</t>
    </r>
    <r>
      <rPr>
        <i/>
        <vertAlign val="subscript"/>
        <sz val="8"/>
        <color rgb="FF000000"/>
        <rFont val="Arial"/>
        <family val="2"/>
      </rPr>
      <t>4</t>
    </r>
    <r>
      <rPr>
        <i/>
        <sz val="8"/>
        <color indexed="8"/>
        <rFont val="Arial"/>
        <family val="2"/>
      </rPr>
      <t>-S</t>
    </r>
  </si>
  <si>
    <t>Will samples be picked up after analysis?</t>
  </si>
  <si>
    <t>Name of Study</t>
  </si>
  <si>
    <t>Sample source (lake, stream, etc.)</t>
  </si>
  <si>
    <t>Grant Expiration Date</t>
  </si>
  <si>
    <t>Billing Address</t>
  </si>
  <si>
    <t>Purchase Order</t>
  </si>
  <si>
    <t>Billing Contact name/number</t>
  </si>
  <si>
    <r>
      <rPr>
        <b/>
        <sz val="9"/>
        <color rgb="FF000000"/>
        <rFont val="Arial"/>
        <family val="2"/>
      </rPr>
      <t>UMN Voucher</t>
    </r>
    <r>
      <rPr>
        <b/>
        <sz val="9"/>
        <color indexed="8"/>
        <rFont val="Arial"/>
        <family val="2"/>
      </rPr>
      <t xml:space="preserve"> (A-Rate) </t>
    </r>
    <r>
      <rPr>
        <sz val="9"/>
        <color indexed="8"/>
        <rFont val="Arial"/>
        <family val="2"/>
      </rPr>
      <t xml:space="preserve"> -  EFS Chart String</t>
    </r>
  </si>
  <si>
    <r>
      <rPr>
        <b/>
        <sz val="9"/>
        <color rgb="FF000000"/>
        <rFont val="Arial"/>
        <family val="2"/>
      </rPr>
      <t>Non-UMN Invoice</t>
    </r>
    <r>
      <rPr>
        <b/>
        <sz val="8"/>
        <color indexed="8"/>
        <rFont val="Arial"/>
        <family val="2"/>
      </rPr>
      <t xml:space="preserve"> (B or C Rate)  -  </t>
    </r>
    <r>
      <rPr>
        <sz val="8"/>
        <color indexed="8"/>
        <rFont val="Arial"/>
        <family val="2"/>
      </rPr>
      <t>CustomerID #</t>
    </r>
  </si>
  <si>
    <t>See reverse side for further instructions.</t>
  </si>
  <si>
    <t xml:space="preserve"> A-rate = $51.90/hr;  B-rate = $66.05/hr; C-rate = $91.75/hr.</t>
  </si>
  <si>
    <t>2026 / 2027</t>
  </si>
  <si>
    <t>Number your samples sequentially. Please send an electronic (*.xlsx) file of your sample IDs with your submission.</t>
  </si>
  <si>
    <t>W05 &amp; W06</t>
  </si>
  <si>
    <t>Nitrate/Nitrite-N</t>
  </si>
  <si>
    <t>W08 &amp; W09</t>
  </si>
  <si>
    <t>Orthophosphate-P</t>
  </si>
  <si>
    <t>The recommended amounts will provide enough material for duplicate analyses, potential reruns, and for ease of handling.</t>
  </si>
  <si>
    <t>Total Organic Carbon and Total Nitrogen</t>
  </si>
  <si>
    <t>Total phosphorus</t>
  </si>
  <si>
    <t>two to three times the rate shown.</t>
  </si>
  <si>
    <r>
      <rPr>
        <b/>
        <i/>
        <sz val="8"/>
        <color rgb="FFFF0000"/>
        <rFont val="Arial"/>
        <family val="2"/>
      </rPr>
      <t>RUSH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 requests will be charged</t>
    </r>
  </si>
  <si>
    <t>Use the "Sample Count" column to enter the number of samples for each test.</t>
  </si>
  <si>
    <t>Subtotals</t>
  </si>
  <si>
    <t xml:space="preserve"> Complete one of the three boxes to indicate the method of payment.</t>
  </si>
  <si>
    <t>Prep charge</t>
  </si>
  <si>
    <t>Total phosphorus (TP)</t>
  </si>
  <si>
    <t>Solids</t>
  </si>
  <si>
    <t>Ion Chromatography</t>
  </si>
  <si>
    <r>
      <t xml:space="preserve">Credit Card         </t>
    </r>
    <r>
      <rPr>
        <sz val="8"/>
        <color rgb="FF000000"/>
        <rFont val="Arial"/>
        <family val="2"/>
      </rPr>
      <t>in person or over the phone</t>
    </r>
  </si>
  <si>
    <t>Elemental Analysis by Inductively Coupled Plasma - Optical Emission Spectrometry (ICP-OES)</t>
  </si>
  <si>
    <t>15 elements*</t>
  </si>
  <si>
    <t>27 elements*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</si>
</sst>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00"/>
    <numFmt numFmtId="165" formatCode="0.00_)"/>
    <numFmt numFmtId="166" formatCode="0.0"/>
    <numFmt numFmtId="167" formatCode="0.00\ "/>
    <numFmt numFmtId="168" formatCode="\C\ 00"/>
    <numFmt numFmtId="169" formatCode="&quot;$&quot;#,##0.00"/>
  </numFmts>
  <fonts count="61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u/>
      <sz val="12"/>
      <color indexed="8"/>
      <name val="Arial"/>
      <family val="2"/>
    </font>
    <font>
      <sz val="10"/>
      <color indexed="8"/>
      <name val="MS Sans Serif"/>
      <family val="2"/>
    </font>
    <font>
      <i/>
      <sz val="8"/>
      <color indexed="8"/>
      <name val="MS Sans Serif"/>
      <family val="2"/>
    </font>
    <font>
      <sz val="9"/>
      <color indexed="8"/>
      <name val="Arial"/>
      <family val="2"/>
    </font>
    <font>
      <i/>
      <sz val="8"/>
      <color indexed="8"/>
      <name val="Arial"/>
      <family val="2"/>
    </font>
    <font>
      <b/>
      <i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i/>
      <sz val="8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Symbol"/>
      <family val="1"/>
      <charset val="2"/>
    </font>
    <font>
      <b/>
      <u/>
      <sz val="8"/>
      <color indexed="8"/>
      <name val="Arial"/>
      <family val="2"/>
    </font>
    <font>
      <i/>
      <sz val="8"/>
      <name val="MS Sans Serif"/>
      <family val="2"/>
    </font>
    <font>
      <sz val="10"/>
      <color indexed="8"/>
      <name val="Arial"/>
      <family val="2"/>
    </font>
    <font>
      <sz val="8"/>
      <color indexed="8"/>
      <name val="MS Sans Serif"/>
      <family val="2"/>
    </font>
    <font>
      <b/>
      <i/>
      <sz val="11"/>
      <color indexed="8"/>
      <name val="Arial"/>
      <family val="2"/>
    </font>
    <font>
      <b/>
      <sz val="11"/>
      <color indexed="8"/>
      <name val="Wingdings"/>
      <charset val="2"/>
    </font>
    <font>
      <sz val="12"/>
      <color indexed="8"/>
      <name val="Arial"/>
      <family val="2"/>
    </font>
    <font>
      <sz val="8"/>
      <color indexed="8"/>
      <name val="Calibri"/>
      <family val="2"/>
    </font>
    <font>
      <i/>
      <vertAlign val="superscript"/>
      <sz val="12"/>
      <name val="Arial"/>
      <family val="2"/>
    </font>
    <font>
      <sz val="9.5"/>
      <color indexed="8"/>
      <name val="Arial"/>
      <family val="2"/>
    </font>
    <font>
      <u/>
      <sz val="9.5"/>
      <color indexed="8"/>
      <name val="Arial"/>
      <family val="2"/>
    </font>
    <font>
      <sz val="9.5"/>
      <color indexed="8"/>
      <name val="MS Sans Serif"/>
      <family val="2"/>
    </font>
    <font>
      <sz val="9"/>
      <color indexed="8"/>
      <name val="MS Sans Serif"/>
      <family val="2"/>
    </font>
    <font>
      <sz val="9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14"/>
      <color indexed="8"/>
      <name val="Arial"/>
      <family val="2"/>
    </font>
    <font>
      <b/>
      <u/>
      <sz val="9"/>
      <color indexed="8"/>
      <name val="Arial"/>
      <family val="2"/>
    </font>
    <font>
      <sz val="8.5"/>
      <color indexed="8"/>
      <name val="Arial"/>
      <family val="2"/>
    </font>
    <font>
      <sz val="8.5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indexed="8"/>
      <name val="Arial"/>
      <family val="2"/>
    </font>
    <font>
      <sz val="7"/>
      <color indexed="8"/>
      <name val="Arial"/>
      <family val="2"/>
    </font>
    <font>
      <b/>
      <i/>
      <sz val="12"/>
      <color indexed="8"/>
      <name val="Arial"/>
      <family val="2"/>
    </font>
    <font>
      <b/>
      <sz val="11"/>
      <color indexed="8"/>
      <name val="Arial"/>
      <family val="2"/>
    </font>
    <font>
      <b/>
      <i/>
      <sz val="8"/>
      <color rgb="FFFF0000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i/>
      <vertAlign val="subscript"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86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3" fillId="0" borderId="1" xfId="0" applyFont="1" applyBorder="1"/>
    <xf numFmtId="0" fontId="1" fillId="0" borderId="15" xfId="0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" fillId="0" borderId="21" xfId="0" applyFont="1" applyBorder="1" applyAlignment="1">
      <alignment horizontal="right" vertical="center"/>
    </xf>
    <xf numFmtId="164" fontId="1" fillId="0" borderId="22" xfId="0" applyNumberFormat="1" applyFont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5" xfId="0" applyFont="1" applyBorder="1" applyAlignment="1">
      <alignment horizontal="right" vertical="center"/>
    </xf>
    <xf numFmtId="2" fontId="6" fillId="0" borderId="25" xfId="0" applyNumberFormat="1" applyFont="1" applyBorder="1" applyAlignment="1">
      <alignment horizontal="right" vertical="center"/>
    </xf>
    <xf numFmtId="2" fontId="6" fillId="0" borderId="25" xfId="0" applyNumberFormat="1" applyFont="1" applyBorder="1" applyAlignment="1">
      <alignment horizontal="center" vertical="center"/>
    </xf>
    <xf numFmtId="2" fontId="6" fillId="0" borderId="25" xfId="0" applyNumberFormat="1" applyFont="1" applyBorder="1" applyAlignment="1">
      <alignment vertical="center"/>
    </xf>
    <xf numFmtId="0" fontId="6" fillId="0" borderId="25" xfId="0" applyFont="1" applyBorder="1" applyAlignment="1">
      <alignment horizontal="left" vertical="center"/>
    </xf>
    <xf numFmtId="0" fontId="6" fillId="0" borderId="25" xfId="0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2" fontId="6" fillId="0" borderId="19" xfId="0" applyNumberFormat="1" applyFont="1" applyBorder="1" applyAlignment="1">
      <alignment horizontal="right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166" fontId="6" fillId="0" borderId="19" xfId="0" applyNumberFormat="1" applyFont="1" applyBorder="1" applyAlignment="1">
      <alignment horizontal="right" vertical="center"/>
    </xf>
    <xf numFmtId="2" fontId="6" fillId="0" borderId="27" xfId="0" applyNumberFormat="1" applyFont="1" applyBorder="1" applyAlignment="1">
      <alignment vertical="center"/>
    </xf>
    <xf numFmtId="166" fontId="6" fillId="0" borderId="25" xfId="0" applyNumberFormat="1" applyFont="1" applyBorder="1" applyAlignment="1">
      <alignment horizontal="right" vertical="center"/>
    </xf>
    <xf numFmtId="166" fontId="6" fillId="0" borderId="25" xfId="0" applyNumberFormat="1" applyFont="1" applyBorder="1" applyAlignment="1">
      <alignment vertical="center"/>
    </xf>
    <xf numFmtId="0" fontId="1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right" vertical="center"/>
    </xf>
    <xf numFmtId="0" fontId="1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164" fontId="1" fillId="0" borderId="29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6" fillId="0" borderId="31" xfId="0" applyFont="1" applyBorder="1" applyAlignment="1">
      <alignment horizontal="right" vertical="center"/>
    </xf>
    <xf numFmtId="0" fontId="1" fillId="0" borderId="32" xfId="0" applyFont="1" applyBorder="1" applyAlignment="1">
      <alignment horizontal="right"/>
    </xf>
    <xf numFmtId="164" fontId="1" fillId="0" borderId="33" xfId="0" applyNumberFormat="1" applyFont="1" applyBorder="1" applyAlignment="1">
      <alignment horizontal="left"/>
    </xf>
    <xf numFmtId="0" fontId="1" fillId="0" borderId="2" xfId="0" applyFont="1" applyBorder="1"/>
    <xf numFmtId="0" fontId="6" fillId="0" borderId="33" xfId="0" applyFont="1" applyBorder="1" applyAlignment="1">
      <alignment horizontal="right"/>
    </xf>
    <xf numFmtId="164" fontId="1" fillId="0" borderId="0" xfId="0" applyNumberFormat="1" applyFont="1" applyAlignment="1">
      <alignment horizontal="left" vertical="center"/>
    </xf>
    <xf numFmtId="1" fontId="8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1" fillId="0" borderId="5" xfId="0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14" fillId="0" borderId="9" xfId="0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2" fontId="6" fillId="0" borderId="9" xfId="0" applyNumberFormat="1" applyFont="1" applyBorder="1" applyAlignment="1">
      <alignment horizontal="center" vertical="center"/>
    </xf>
    <xf numFmtId="166" fontId="6" fillId="0" borderId="9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right" vertical="center"/>
    </xf>
    <xf numFmtId="0" fontId="1" fillId="0" borderId="35" xfId="0" applyFont="1" applyBorder="1" applyAlignment="1">
      <alignment horizontal="right"/>
    </xf>
    <xf numFmtId="164" fontId="1" fillId="0" borderId="36" xfId="0" applyNumberFormat="1" applyFont="1" applyBorder="1" applyAlignment="1">
      <alignment horizontal="left"/>
    </xf>
    <xf numFmtId="0" fontId="1" fillId="0" borderId="28" xfId="0" applyFont="1" applyBorder="1" applyAlignment="1">
      <alignment horizontal="right"/>
    </xf>
    <xf numFmtId="164" fontId="1" fillId="0" borderId="29" xfId="0" applyNumberFormat="1" applyFont="1" applyBorder="1" applyAlignment="1">
      <alignment horizontal="left"/>
    </xf>
    <xf numFmtId="0" fontId="10" fillId="0" borderId="39" xfId="0" applyFont="1" applyBorder="1" applyAlignment="1">
      <alignment horizontal="right"/>
    </xf>
    <xf numFmtId="164" fontId="1" fillId="0" borderId="3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15" fillId="0" borderId="0" xfId="0" applyFont="1"/>
    <xf numFmtId="0" fontId="16" fillId="0" borderId="0" xfId="0" applyFont="1" applyAlignment="1">
      <alignment horizontal="right" vertical="center"/>
    </xf>
    <xf numFmtId="165" fontId="1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1" fontId="6" fillId="0" borderId="0" xfId="0" applyNumberFormat="1" applyFont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7" fillId="0" borderId="0" xfId="0" applyFont="1"/>
    <xf numFmtId="0" fontId="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left"/>
    </xf>
    <xf numFmtId="0" fontId="2" fillId="0" borderId="0" xfId="0" applyFont="1"/>
    <xf numFmtId="0" fontId="16" fillId="0" borderId="0" xfId="0" applyFont="1"/>
    <xf numFmtId="0" fontId="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35" xfId="0" applyFont="1" applyBorder="1"/>
    <xf numFmtId="0" fontId="3" fillId="0" borderId="36" xfId="0" applyFont="1" applyBorder="1"/>
    <xf numFmtId="0" fontId="3" fillId="0" borderId="11" xfId="0" applyFont="1" applyBorder="1"/>
    <xf numFmtId="0" fontId="16" fillId="0" borderId="1" xfId="0" applyFont="1" applyBorder="1"/>
    <xf numFmtId="0" fontId="3" fillId="0" borderId="12" xfId="0" applyFont="1" applyBorder="1"/>
    <xf numFmtId="0" fontId="10" fillId="0" borderId="0" xfId="0" applyFont="1" applyAlignment="1">
      <alignment horizontal="left" vertical="center"/>
    </xf>
    <xf numFmtId="0" fontId="28" fillId="0" borderId="0" xfId="0" applyFont="1"/>
    <xf numFmtId="0" fontId="1" fillId="0" borderId="11" xfId="0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9" fillId="0" borderId="0" xfId="0" applyFont="1"/>
    <xf numFmtId="0" fontId="22" fillId="0" borderId="0" xfId="0" applyFont="1" applyAlignment="1">
      <alignment horizontal="left" vertical="top"/>
    </xf>
    <xf numFmtId="0" fontId="30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23" fillId="0" borderId="0" xfId="0" applyFont="1" applyAlignment="1">
      <alignment vertical="center"/>
    </xf>
    <xf numFmtId="1" fontId="23" fillId="0" borderId="0" xfId="0" applyNumberFormat="1" applyFont="1"/>
    <xf numFmtId="0" fontId="25" fillId="0" borderId="0" xfId="0" applyFont="1"/>
    <xf numFmtId="0" fontId="23" fillId="0" borderId="0" xfId="0" applyFont="1"/>
    <xf numFmtId="0" fontId="1" fillId="0" borderId="27" xfId="0" applyFont="1" applyBorder="1" applyAlignment="1">
      <alignment vertical="top"/>
    </xf>
    <xf numFmtId="0" fontId="19" fillId="0" borderId="0" xfId="0" applyFont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right" vertical="top"/>
    </xf>
    <xf numFmtId="0" fontId="1" fillId="0" borderId="20" xfId="0" applyFont="1" applyBorder="1" applyAlignment="1">
      <alignment horizontal="right" vertical="center"/>
    </xf>
    <xf numFmtId="0" fontId="26" fillId="0" borderId="0" xfId="0" applyFont="1"/>
    <xf numFmtId="0" fontId="8" fillId="0" borderId="25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1" fontId="5" fillId="0" borderId="0" xfId="0" applyNumberFormat="1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5" fillId="0" borderId="0" xfId="0" applyFont="1" applyAlignment="1">
      <alignment horizontal="left"/>
    </xf>
    <xf numFmtId="0" fontId="27" fillId="0" borderId="0" xfId="0" applyFont="1"/>
    <xf numFmtId="166" fontId="6" fillId="0" borderId="27" xfId="0" applyNumberFormat="1" applyFont="1" applyBorder="1" applyAlignment="1">
      <alignment vertical="center"/>
    </xf>
    <xf numFmtId="0" fontId="7" fillId="0" borderId="0" xfId="0" applyFont="1"/>
    <xf numFmtId="0" fontId="3" fillId="0" borderId="35" xfId="0" applyFont="1" applyBorder="1"/>
    <xf numFmtId="0" fontId="16" fillId="0" borderId="9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1" fontId="6" fillId="0" borderId="0" xfId="0" applyNumberFormat="1" applyFont="1" applyAlignment="1">
      <alignment vertical="top"/>
    </xf>
    <xf numFmtId="0" fontId="18" fillId="0" borderId="0" xfId="0" applyFont="1" applyAlignment="1">
      <alignment vertical="center"/>
    </xf>
    <xf numFmtId="167" fontId="1" fillId="0" borderId="0" xfId="0" applyNumberFormat="1" applyFont="1"/>
    <xf numFmtId="167" fontId="1" fillId="0" borderId="0" xfId="0" applyNumberFormat="1" applyFont="1" applyAlignment="1">
      <alignment horizontal="center"/>
    </xf>
    <xf numFmtId="0" fontId="34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5" fillId="0" borderId="2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165" fontId="1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9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 applyProtection="1">
      <alignment vertical="center"/>
      <protection locked="0"/>
    </xf>
    <xf numFmtId="0" fontId="5" fillId="0" borderId="19" xfId="0" applyFont="1" applyBorder="1" applyAlignment="1" applyProtection="1">
      <alignment vertical="center"/>
      <protection locked="0"/>
    </xf>
    <xf numFmtId="165" fontId="1" fillId="0" borderId="13" xfId="0" applyNumberFormat="1" applyFont="1" applyBorder="1" applyAlignment="1" applyProtection="1">
      <alignment vertical="center"/>
      <protection locked="0"/>
    </xf>
    <xf numFmtId="165" fontId="1" fillId="0" borderId="12" xfId="0" applyNumberFormat="1" applyFont="1" applyBorder="1" applyAlignment="1" applyProtection="1">
      <alignment vertical="center"/>
      <protection locked="0"/>
    </xf>
    <xf numFmtId="0" fontId="14" fillId="0" borderId="9" xfId="0" applyFont="1" applyBorder="1" applyAlignment="1">
      <alignment horizontal="left" vertical="center"/>
    </xf>
    <xf numFmtId="0" fontId="5" fillId="0" borderId="43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8" fillId="0" borderId="0" xfId="0" applyFont="1"/>
    <xf numFmtId="49" fontId="16" fillId="0" borderId="0" xfId="0" applyNumberFormat="1" applyFont="1" applyAlignment="1">
      <alignment horizontal="center"/>
    </xf>
    <xf numFmtId="0" fontId="41" fillId="0" borderId="0" xfId="0" applyFont="1"/>
    <xf numFmtId="49" fontId="20" fillId="0" borderId="0" xfId="0" applyNumberFormat="1" applyFont="1" applyAlignment="1">
      <alignment horizontal="center"/>
    </xf>
    <xf numFmtId="0" fontId="42" fillId="0" borderId="0" xfId="0" applyFont="1"/>
    <xf numFmtId="0" fontId="34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top"/>
    </xf>
    <xf numFmtId="0" fontId="43" fillId="0" borderId="0" xfId="0" applyFont="1" applyAlignment="1">
      <alignment horizontal="right"/>
    </xf>
    <xf numFmtId="0" fontId="43" fillId="0" borderId="0" xfId="0" applyFont="1"/>
    <xf numFmtId="0" fontId="20" fillId="0" borderId="0" xfId="0" applyFont="1" applyAlignment="1">
      <alignment horizontal="left"/>
    </xf>
    <xf numFmtId="165" fontId="1" fillId="2" borderId="17" xfId="0" applyNumberFormat="1" applyFont="1" applyFill="1" applyBorder="1" applyAlignment="1">
      <alignment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8" fillId="0" borderId="17" xfId="0" applyNumberFormat="1" applyFont="1" applyBorder="1" applyAlignment="1">
      <alignment horizontal="center" vertical="center"/>
    </xf>
    <xf numFmtId="165" fontId="8" fillId="0" borderId="23" xfId="0" applyNumberFormat="1" applyFont="1" applyBorder="1" applyAlignment="1">
      <alignment horizontal="center" vertical="center"/>
    </xf>
    <xf numFmtId="165" fontId="1" fillId="2" borderId="30" xfId="0" applyNumberFormat="1" applyFont="1" applyFill="1" applyBorder="1" applyAlignment="1">
      <alignment vertical="center"/>
    </xf>
    <xf numFmtId="165" fontId="1" fillId="2" borderId="30" xfId="0" applyNumberFormat="1" applyFont="1" applyFill="1" applyBorder="1" applyAlignment="1">
      <alignment horizontal="center" vertical="center"/>
    </xf>
    <xf numFmtId="165" fontId="8" fillId="0" borderId="33" xfId="0" applyNumberFormat="1" applyFont="1" applyBorder="1" applyAlignment="1">
      <alignment horizontal="center"/>
    </xf>
    <xf numFmtId="1" fontId="8" fillId="2" borderId="17" xfId="0" applyNumberFormat="1" applyFont="1" applyFill="1" applyBorder="1" applyAlignment="1">
      <alignment horizontal="center" vertical="center"/>
    </xf>
    <xf numFmtId="165" fontId="1" fillId="2" borderId="21" xfId="0" applyNumberFormat="1" applyFont="1" applyFill="1" applyBorder="1"/>
    <xf numFmtId="165" fontId="1" fillId="2" borderId="3" xfId="0" applyNumberFormat="1" applyFont="1" applyFill="1" applyBorder="1"/>
    <xf numFmtId="1" fontId="8" fillId="2" borderId="3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5" fillId="0" borderId="4" xfId="0" applyFont="1" applyBorder="1" applyAlignment="1">
      <alignment vertical="center"/>
    </xf>
    <xf numFmtId="0" fontId="10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7" fillId="0" borderId="0" xfId="0" applyFont="1" applyAlignment="1">
      <alignment horizontal="left" vertical="center"/>
    </xf>
    <xf numFmtId="165" fontId="46" fillId="0" borderId="34" xfId="0" applyNumberFormat="1" applyFont="1" applyBorder="1"/>
    <xf numFmtId="165" fontId="46" fillId="0" borderId="23" xfId="0" applyNumberFormat="1" applyFont="1" applyBorder="1" applyAlignment="1">
      <alignment vertical="center"/>
    </xf>
    <xf numFmtId="165" fontId="46" fillId="0" borderId="17" xfId="0" applyNumberFormat="1" applyFont="1" applyBorder="1" applyAlignment="1">
      <alignment vertical="center"/>
    </xf>
    <xf numFmtId="165" fontId="35" fillId="2" borderId="17" xfId="0" applyNumberFormat="1" applyFont="1" applyFill="1" applyBorder="1" applyAlignment="1">
      <alignment vertical="center"/>
    </xf>
    <xf numFmtId="165" fontId="46" fillId="0" borderId="33" xfId="0" applyNumberFormat="1" applyFont="1" applyBorder="1"/>
    <xf numFmtId="1" fontId="49" fillId="0" borderId="0" xfId="0" applyNumberFormat="1" applyFont="1" applyAlignment="1">
      <alignment horizontal="left" vertical="center"/>
    </xf>
    <xf numFmtId="0" fontId="1" fillId="0" borderId="14" xfId="0" applyFont="1" applyBorder="1" applyAlignment="1">
      <alignment horizontal="right" vertical="top"/>
    </xf>
    <xf numFmtId="0" fontId="35" fillId="0" borderId="0" xfId="0" applyFont="1" applyAlignment="1">
      <alignment horizontal="right"/>
    </xf>
    <xf numFmtId="0" fontId="41" fillId="0" borderId="0" xfId="0" applyFont="1" applyAlignment="1">
      <alignment vertical="center"/>
    </xf>
    <xf numFmtId="0" fontId="53" fillId="0" borderId="0" xfId="0" applyFont="1"/>
    <xf numFmtId="0" fontId="53" fillId="0" borderId="0" xfId="0" applyFont="1" applyAlignment="1">
      <alignment horizontal="left"/>
    </xf>
    <xf numFmtId="0" fontId="54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49" fontId="41" fillId="0" borderId="0" xfId="0" applyNumberFormat="1" applyFont="1" applyAlignment="1">
      <alignment horizontal="left"/>
    </xf>
    <xf numFmtId="0" fontId="8" fillId="3" borderId="9" xfId="0" applyFont="1" applyFill="1" applyBorder="1" applyAlignment="1">
      <alignment horizontal="center" vertical="center"/>
    </xf>
    <xf numFmtId="0" fontId="55" fillId="0" borderId="4" xfId="0" applyFont="1" applyBorder="1" applyAlignment="1">
      <alignment vertical="center"/>
    </xf>
    <xf numFmtId="0" fontId="55" fillId="0" borderId="31" xfId="0" applyFont="1" applyBorder="1" applyAlignment="1">
      <alignment vertical="center"/>
    </xf>
    <xf numFmtId="0" fontId="55" fillId="0" borderId="38" xfId="0" applyFont="1" applyBorder="1" applyAlignment="1">
      <alignment vertical="top"/>
    </xf>
    <xf numFmtId="0" fontId="55" fillId="0" borderId="0" xfId="0" applyFont="1"/>
    <xf numFmtId="0" fontId="55" fillId="0" borderId="3" xfId="0" applyFont="1" applyBorder="1" applyAlignment="1">
      <alignment horizontal="right" vertical="center"/>
    </xf>
    <xf numFmtId="49" fontId="16" fillId="0" borderId="3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59" fillId="0" borderId="33" xfId="0" applyFont="1" applyBorder="1" applyAlignment="1">
      <alignment horizontal="right"/>
    </xf>
    <xf numFmtId="0" fontId="16" fillId="0" borderId="32" xfId="0" applyFont="1" applyBorder="1"/>
    <xf numFmtId="0" fontId="16" fillId="0" borderId="2" xfId="0" applyFont="1" applyBorder="1"/>
    <xf numFmtId="168" fontId="16" fillId="0" borderId="33" xfId="0" applyNumberFormat="1" applyFont="1" applyBorder="1" applyAlignment="1">
      <alignment horizontal="left"/>
    </xf>
    <xf numFmtId="168" fontId="16" fillId="0" borderId="32" xfId="0" applyNumberFormat="1" applyFont="1" applyBorder="1" applyAlignment="1">
      <alignment horizontal="left"/>
    </xf>
    <xf numFmtId="49" fontId="16" fillId="0" borderId="2" xfId="0" applyNumberFormat="1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168" fontId="16" fillId="0" borderId="32" xfId="0" applyNumberFormat="1" applyFont="1" applyBorder="1"/>
    <xf numFmtId="0" fontId="57" fillId="4" borderId="33" xfId="0" applyFont="1" applyFill="1" applyBorder="1"/>
    <xf numFmtId="0" fontId="8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" fontId="8" fillId="3" borderId="7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1" fontId="8" fillId="3" borderId="13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46" fillId="3" borderId="1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0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8" fillId="0" borderId="18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55" fillId="0" borderId="0" xfId="0" applyFont="1" applyAlignment="1">
      <alignment horizontal="right" vertical="center"/>
    </xf>
    <xf numFmtId="169" fontId="5" fillId="0" borderId="1" xfId="0" applyNumberFormat="1" applyFont="1" applyBorder="1" applyAlignment="1" applyProtection="1">
      <alignment horizontal="right" vertical="center"/>
      <protection locked="0"/>
    </xf>
    <xf numFmtId="0" fontId="35" fillId="0" borderId="38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166" fontId="6" fillId="0" borderId="27" xfId="0" applyNumberFormat="1" applyFont="1" applyBorder="1" applyAlignment="1">
      <alignment horizontal="right" vertical="center"/>
    </xf>
    <xf numFmtId="2" fontId="6" fillId="0" borderId="27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8" fillId="0" borderId="44" xfId="0" applyFont="1" applyBorder="1" applyAlignment="1">
      <alignment horizontal="right" vertical="center"/>
    </xf>
    <xf numFmtId="165" fontId="46" fillId="0" borderId="45" xfId="0" applyNumberFormat="1" applyFont="1" applyBorder="1" applyAlignment="1">
      <alignment vertical="center"/>
    </xf>
    <xf numFmtId="165" fontId="8" fillId="0" borderId="45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right" vertical="center"/>
    </xf>
    <xf numFmtId="164" fontId="1" fillId="0" borderId="47" xfId="0" applyNumberFormat="1" applyFont="1" applyBorder="1" applyAlignment="1">
      <alignment horizontal="left" vertical="center"/>
    </xf>
    <xf numFmtId="0" fontId="6" fillId="0" borderId="27" xfId="0" applyFont="1" applyBorder="1" applyAlignment="1">
      <alignment horizontal="right" vertical="center"/>
    </xf>
    <xf numFmtId="0" fontId="6" fillId="0" borderId="47" xfId="0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top"/>
    </xf>
    <xf numFmtId="0" fontId="40" fillId="0" borderId="0" xfId="0" applyFont="1" applyAlignment="1">
      <alignment horizontal="left" vertical="top"/>
    </xf>
    <xf numFmtId="0" fontId="1" fillId="0" borderId="35" xfId="0" applyFont="1" applyBorder="1" applyAlignment="1">
      <alignment horizontal="right" vertical="top"/>
    </xf>
    <xf numFmtId="164" fontId="1" fillId="0" borderId="36" xfId="0" applyNumberFormat="1" applyFont="1" applyBorder="1" applyAlignment="1">
      <alignment horizontal="left" vertical="top"/>
    </xf>
    <xf numFmtId="0" fontId="1" fillId="0" borderId="0" xfId="0" applyFont="1" applyAlignment="1">
      <alignment vertical="top"/>
    </xf>
    <xf numFmtId="164" fontId="1" fillId="0" borderId="12" xfId="0" applyNumberFormat="1" applyFont="1" applyBorder="1" applyAlignment="1">
      <alignment horizontal="left" vertical="center"/>
    </xf>
    <xf numFmtId="164" fontId="1" fillId="0" borderId="15" xfId="0" applyNumberFormat="1" applyFont="1" applyBorder="1" applyAlignment="1">
      <alignment horizontal="right"/>
    </xf>
    <xf numFmtId="164" fontId="1" fillId="0" borderId="16" xfId="0" applyNumberFormat="1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6" fillId="0" borderId="16" xfId="0" applyFont="1" applyBorder="1" applyAlignment="1">
      <alignment horizontal="right" vertical="center"/>
    </xf>
    <xf numFmtId="0" fontId="5" fillId="0" borderId="43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16" fillId="0" borderId="2" xfId="0" quotePrefix="1" applyFont="1" applyBorder="1" applyAlignment="1" applyProtection="1">
      <alignment horizontal="left"/>
      <protection locked="0"/>
    </xf>
    <xf numFmtId="49" fontId="16" fillId="0" borderId="32" xfId="0" applyNumberFormat="1" applyFont="1" applyBorder="1"/>
    <xf numFmtId="49" fontId="16" fillId="0" borderId="2" xfId="0" applyNumberFormat="1" applyFont="1" applyBorder="1"/>
    <xf numFmtId="0" fontId="58" fillId="4" borderId="32" xfId="0" applyFont="1" applyFill="1" applyBorder="1" applyAlignment="1">
      <alignment horizontal="center" wrapText="1"/>
    </xf>
    <xf numFmtId="0" fontId="58" fillId="4" borderId="2" xfId="0" applyFont="1" applyFill="1" applyBorder="1" applyAlignment="1">
      <alignment horizontal="center" wrapText="1"/>
    </xf>
    <xf numFmtId="0" fontId="58" fillId="4" borderId="33" xfId="0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49" fontId="12" fillId="4" borderId="32" xfId="0" applyNumberFormat="1" applyFont="1" applyFill="1" applyBorder="1" applyAlignment="1">
      <alignment horizontal="center"/>
    </xf>
    <xf numFmtId="0" fontId="56" fillId="4" borderId="2" xfId="0" applyFont="1" applyFill="1" applyBorder="1"/>
    <xf numFmtId="0" fontId="16" fillId="0" borderId="1" xfId="0" applyFont="1" applyBorder="1" applyAlignment="1">
      <alignment horizontal="center"/>
    </xf>
    <xf numFmtId="0" fontId="56" fillId="0" borderId="2" xfId="0" applyFont="1" applyBorder="1" applyAlignment="1">
      <alignment horizontal="center"/>
    </xf>
    <xf numFmtId="0" fontId="16" fillId="0" borderId="2" xfId="0" applyFont="1" applyBorder="1" applyProtection="1">
      <protection locked="0"/>
    </xf>
    <xf numFmtId="0" fontId="8" fillId="4" borderId="3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3" fillId="0" borderId="1" xfId="0" applyFont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 applyProtection="1">
      <alignment vertical="center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5" fillId="0" borderId="3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6" xfId="0" applyFont="1" applyBorder="1" applyAlignment="1">
      <alignment vertical="center"/>
    </xf>
    <xf numFmtId="0" fontId="16" fillId="0" borderId="1" xfId="0" applyFont="1" applyBorder="1" applyProtection="1">
      <protection locked="0"/>
    </xf>
    <xf numFmtId="165" fontId="46" fillId="0" borderId="30" xfId="0" applyNumberFormat="1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165" fontId="46" fillId="0" borderId="30" xfId="0" applyNumberFormat="1" applyFont="1" applyBorder="1" applyAlignment="1">
      <alignment vertical="center"/>
    </xf>
    <xf numFmtId="0" fontId="48" fillId="0" borderId="37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5" fillId="0" borderId="21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1" fillId="0" borderId="2" xfId="0" applyFont="1" applyBorder="1" applyProtection="1">
      <protection locked="0"/>
    </xf>
    <xf numFmtId="0" fontId="1" fillId="0" borderId="2" xfId="0" applyFont="1" applyBorder="1" applyAlignment="1">
      <alignment horizontal="left"/>
    </xf>
    <xf numFmtId="0" fontId="5" fillId="0" borderId="41" xfId="0" applyFont="1" applyBorder="1" applyAlignment="1" applyProtection="1">
      <alignment vertical="center"/>
      <protection locked="0"/>
    </xf>
    <xf numFmtId="0" fontId="5" fillId="0" borderId="42" xfId="0" applyFont="1" applyBorder="1" applyAlignment="1" applyProtection="1">
      <alignment vertical="center"/>
      <protection locked="0"/>
    </xf>
    <xf numFmtId="0" fontId="5" fillId="0" borderId="15" xfId="0" applyFont="1" applyBorder="1" applyAlignment="1" applyProtection="1">
      <alignment vertical="center"/>
      <protection locked="0"/>
    </xf>
    <xf numFmtId="165" fontId="8" fillId="0" borderId="7" xfId="0" applyNumberFormat="1" applyFont="1" applyBorder="1" applyAlignment="1">
      <alignment horizontal="center" vertical="center"/>
    </xf>
    <xf numFmtId="165" fontId="8" fillId="0" borderId="37" xfId="0" applyNumberFormat="1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right"/>
      <protection locked="0"/>
    </xf>
    <xf numFmtId="0" fontId="8" fillId="0" borderId="35" xfId="0" applyFont="1" applyBorder="1" applyAlignment="1" applyProtection="1">
      <alignment horizontal="right"/>
      <protection locked="0"/>
    </xf>
    <xf numFmtId="0" fontId="6" fillId="0" borderId="0" xfId="0" applyFont="1" applyAlignment="1">
      <alignment horizontal="left" vertical="top"/>
    </xf>
    <xf numFmtId="0" fontId="6" fillId="0" borderId="36" xfId="0" applyFont="1" applyBorder="1" applyAlignment="1">
      <alignment horizontal="left" vertical="top"/>
    </xf>
    <xf numFmtId="165" fontId="46" fillId="0" borderId="7" xfId="0" applyNumberFormat="1" applyFont="1" applyBorder="1" applyAlignment="1">
      <alignment horizontal="right" vertical="center"/>
    </xf>
    <xf numFmtId="165" fontId="46" fillId="0" borderId="37" xfId="0" applyNumberFormat="1" applyFont="1" applyBorder="1" applyAlignment="1">
      <alignment horizontal="right" vertical="center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165" fontId="8" fillId="0" borderId="30" xfId="0" applyNumberFormat="1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8" fillId="0" borderId="30" xfId="0" applyFont="1" applyBorder="1" applyAlignment="1" applyProtection="1">
      <alignment horizontal="right"/>
      <protection locked="0"/>
    </xf>
    <xf numFmtId="0" fontId="0" fillId="0" borderId="37" xfId="0" applyBorder="1" applyAlignment="1" applyProtection="1">
      <alignment horizontal="right"/>
      <protection locked="0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5" fillId="0" borderId="15" xfId="0" applyFont="1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5" fillId="0" borderId="19" xfId="0" applyFont="1" applyBorder="1" applyAlignment="1">
      <alignment horizontal="left" vertical="center"/>
    </xf>
    <xf numFmtId="0" fontId="3" fillId="0" borderId="1" xfId="0" applyFont="1" applyBorder="1"/>
    <xf numFmtId="0" fontId="1" fillId="0" borderId="1" xfId="0" applyFont="1" applyBorder="1"/>
    <xf numFmtId="0" fontId="7" fillId="0" borderId="0" xfId="0" applyFont="1" applyAlignment="1">
      <alignment horizontal="center"/>
    </xf>
    <xf numFmtId="0" fontId="51" fillId="0" borderId="21" xfId="0" applyFont="1" applyBorder="1" applyAlignment="1">
      <alignment vertical="center"/>
    </xf>
    <xf numFmtId="0" fontId="37" fillId="0" borderId="25" xfId="0" applyFont="1" applyBorder="1" applyAlignment="1">
      <alignment vertical="center"/>
    </xf>
    <xf numFmtId="0" fontId="38" fillId="0" borderId="19" xfId="0" applyFont="1" applyBorder="1" applyAlignment="1">
      <alignment vertical="center"/>
    </xf>
    <xf numFmtId="0" fontId="39" fillId="0" borderId="19" xfId="0" applyFont="1" applyBorder="1" applyAlignment="1">
      <alignment vertical="center"/>
    </xf>
    <xf numFmtId="0" fontId="1" fillId="0" borderId="2" xfId="0" applyFont="1" applyBorder="1"/>
    <xf numFmtId="0" fontId="1" fillId="0" borderId="35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6" fillId="0" borderId="1" xfId="0" quotePrefix="1" applyFont="1" applyBorder="1" applyAlignment="1" applyProtection="1">
      <alignment horizontal="left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16" fillId="0" borderId="32" xfId="0" applyFont="1" applyBorder="1"/>
    <xf numFmtId="0" fontId="16" fillId="0" borderId="2" xfId="0" applyFont="1" applyBorder="1"/>
    <xf numFmtId="0" fontId="16" fillId="0" borderId="32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49" fontId="16" fillId="0" borderId="2" xfId="0" applyNumberFormat="1" applyFont="1" applyBorder="1" applyAlignment="1">
      <alignment horizontal="left"/>
    </xf>
    <xf numFmtId="44" fontId="5" fillId="0" borderId="1" xfId="0" applyNumberFormat="1" applyFont="1" applyBorder="1" applyAlignment="1" applyProtection="1">
      <alignment horizontal="right" vertical="center"/>
      <protection locked="0"/>
    </xf>
    <xf numFmtId="44" fontId="5" fillId="0" borderId="12" xfId="0" applyNumberFormat="1" applyFont="1" applyBorder="1" applyAlignment="1" applyProtection="1">
      <alignment horizontal="right" vertical="center"/>
      <protection locked="0"/>
    </xf>
    <xf numFmtId="0" fontId="9" fillId="4" borderId="3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36" fillId="0" borderId="27" xfId="0" applyFont="1" applyBorder="1"/>
    <xf numFmtId="0" fontId="36" fillId="0" borderId="27" xfId="0" applyFont="1" applyBorder="1" applyAlignment="1">
      <alignment horizontal="right"/>
    </xf>
    <xf numFmtId="0" fontId="5" fillId="0" borderId="19" xfId="0" applyFont="1" applyBorder="1" applyAlignment="1">
      <alignment horizontal="center" vertical="center" shrinkToFit="1"/>
    </xf>
    <xf numFmtId="0" fontId="52" fillId="0" borderId="0" xfId="0" applyFont="1" applyAlignment="1">
      <alignment horizontal="center"/>
    </xf>
    <xf numFmtId="0" fontId="12" fillId="4" borderId="32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right"/>
      <protection locked="0"/>
    </xf>
    <xf numFmtId="0" fontId="8" fillId="0" borderId="18" xfId="0" applyFont="1" applyBorder="1" applyAlignment="1" applyProtection="1">
      <alignment horizontal="right" vertical="center"/>
      <protection locked="0"/>
    </xf>
    <xf numFmtId="0" fontId="1" fillId="0" borderId="40" xfId="0" applyFont="1" applyBorder="1" applyAlignment="1" applyProtection="1">
      <alignment horizontal="right" vertical="center"/>
      <protection locked="0"/>
    </xf>
    <xf numFmtId="0" fontId="8" fillId="0" borderId="34" xfId="0" applyFont="1" applyBorder="1" applyAlignment="1" applyProtection="1">
      <alignment horizontal="right"/>
      <protection locked="0"/>
    </xf>
    <xf numFmtId="0" fontId="8" fillId="0" borderId="15" xfId="0" applyFont="1" applyBorder="1" applyAlignment="1" applyProtection="1">
      <alignment horizontal="right"/>
      <protection locked="0"/>
    </xf>
    <xf numFmtId="0" fontId="8" fillId="0" borderId="43" xfId="0" applyFont="1" applyBorder="1" applyAlignment="1" applyProtection="1">
      <alignment horizontal="right"/>
      <protection locked="0"/>
    </xf>
    <xf numFmtId="0" fontId="8" fillId="0" borderId="21" xfId="0" applyFont="1" applyBorder="1" applyAlignment="1" applyProtection="1">
      <alignment horizontal="right"/>
      <protection locked="0"/>
    </xf>
    <xf numFmtId="0" fontId="8" fillId="0" borderId="24" xfId="0" applyFont="1" applyBorder="1" applyAlignment="1" applyProtection="1">
      <alignment horizontal="right"/>
      <protection locked="0"/>
    </xf>
    <xf numFmtId="0" fontId="1" fillId="0" borderId="38" xfId="0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AD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11</xdr:row>
          <xdr:rowOff>57150</xdr:rowOff>
        </xdr:from>
        <xdr:to>
          <xdr:col>15</xdr:col>
          <xdr:colOff>38100</xdr:colOff>
          <xdr:row>12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11</xdr:row>
          <xdr:rowOff>57150</xdr:rowOff>
        </xdr:from>
        <xdr:to>
          <xdr:col>17</xdr:col>
          <xdr:colOff>47625</xdr:colOff>
          <xdr:row>12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32</xdr:row>
          <xdr:rowOff>161925</xdr:rowOff>
        </xdr:from>
        <xdr:to>
          <xdr:col>6</xdr:col>
          <xdr:colOff>28575</xdr:colOff>
          <xdr:row>34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32</xdr:row>
          <xdr:rowOff>161925</xdr:rowOff>
        </xdr:from>
        <xdr:to>
          <xdr:col>8</xdr:col>
          <xdr:colOff>28575</xdr:colOff>
          <xdr:row>34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33</xdr:row>
          <xdr:rowOff>0</xdr:rowOff>
        </xdr:from>
        <xdr:to>
          <xdr:col>10</xdr:col>
          <xdr:colOff>133350</xdr:colOff>
          <xdr:row>34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34</xdr:row>
          <xdr:rowOff>161925</xdr:rowOff>
        </xdr:from>
        <xdr:to>
          <xdr:col>6</xdr:col>
          <xdr:colOff>38100</xdr:colOff>
          <xdr:row>36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34</xdr:row>
          <xdr:rowOff>161925</xdr:rowOff>
        </xdr:from>
        <xdr:to>
          <xdr:col>8</xdr:col>
          <xdr:colOff>47625</xdr:colOff>
          <xdr:row>36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35</xdr:row>
          <xdr:rowOff>0</xdr:rowOff>
        </xdr:from>
        <xdr:to>
          <xdr:col>12</xdr:col>
          <xdr:colOff>38100</xdr:colOff>
          <xdr:row>36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35</xdr:row>
          <xdr:rowOff>161925</xdr:rowOff>
        </xdr:from>
        <xdr:to>
          <xdr:col>8</xdr:col>
          <xdr:colOff>47625</xdr:colOff>
          <xdr:row>37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35</xdr:row>
          <xdr:rowOff>161925</xdr:rowOff>
        </xdr:from>
        <xdr:to>
          <xdr:col>12</xdr:col>
          <xdr:colOff>47625</xdr:colOff>
          <xdr:row>37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352425</xdr:colOff>
          <xdr:row>11</xdr:row>
          <xdr:rowOff>57150</xdr:rowOff>
        </xdr:from>
        <xdr:to>
          <xdr:col>21</xdr:col>
          <xdr:colOff>152400</xdr:colOff>
          <xdr:row>12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7</xdr:row>
          <xdr:rowOff>200025</xdr:rowOff>
        </xdr:from>
        <xdr:to>
          <xdr:col>5</xdr:col>
          <xdr:colOff>219075</xdr:colOff>
          <xdr:row>8</xdr:row>
          <xdr:rowOff>200025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8</xdr:row>
          <xdr:rowOff>190500</xdr:rowOff>
        </xdr:from>
        <xdr:to>
          <xdr:col>5</xdr:col>
          <xdr:colOff>209550</xdr:colOff>
          <xdr:row>9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9</xdr:row>
          <xdr:rowOff>190500</xdr:rowOff>
        </xdr:from>
        <xdr:to>
          <xdr:col>5</xdr:col>
          <xdr:colOff>200025</xdr:colOff>
          <xdr:row>10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400050</xdr:colOff>
          <xdr:row>12</xdr:row>
          <xdr:rowOff>47625</xdr:rowOff>
        </xdr:from>
        <xdr:to>
          <xdr:col>20</xdr:col>
          <xdr:colOff>200025</xdr:colOff>
          <xdr:row>13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190500</xdr:colOff>
          <xdr:row>12</xdr:row>
          <xdr:rowOff>47625</xdr:rowOff>
        </xdr:from>
        <xdr:to>
          <xdr:col>21</xdr:col>
          <xdr:colOff>419100</xdr:colOff>
          <xdr:row>13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3"/>
  <sheetViews>
    <sheetView showGridLines="0" tabSelected="1" zoomScale="130" zoomScaleNormal="130" workbookViewId="0">
      <selection activeCell="D4" sqref="D4:J4"/>
    </sheetView>
  </sheetViews>
  <sheetFormatPr defaultRowHeight="15" x14ac:dyDescent="0.25"/>
  <cols>
    <col min="1" max="1" width="2.42578125" customWidth="1"/>
    <col min="2" max="2" width="2.85546875" customWidth="1"/>
    <col min="3" max="3" width="6.28515625" customWidth="1"/>
    <col min="4" max="17" width="4.28515625" customWidth="1"/>
    <col min="18" max="18" width="6.42578125" customWidth="1"/>
    <col min="19" max="21" width="6.28515625" customWidth="1"/>
    <col min="22" max="22" width="7.28515625" customWidth="1"/>
    <col min="23" max="23" width="9.7109375" customWidth="1"/>
  </cols>
  <sheetData>
    <row r="1" spans="1:23" s="99" customFormat="1" ht="13.5" customHeight="1" x14ac:dyDescent="0.25">
      <c r="A1" s="143" t="s">
        <v>0</v>
      </c>
      <c r="C1" s="1"/>
      <c r="D1" s="1"/>
      <c r="E1" s="1"/>
      <c r="F1" s="1"/>
      <c r="G1" s="1"/>
      <c r="H1" s="1"/>
      <c r="I1" s="1"/>
      <c r="J1" s="1"/>
      <c r="L1" s="1"/>
      <c r="N1" s="1"/>
      <c r="O1" s="236" t="s">
        <v>1</v>
      </c>
      <c r="Q1" s="1"/>
      <c r="R1" s="1"/>
      <c r="S1" s="144"/>
      <c r="T1" s="145"/>
      <c r="U1" s="145"/>
      <c r="W1" s="146" t="s">
        <v>46</v>
      </c>
    </row>
    <row r="2" spans="1:23" s="99" customFormat="1" ht="12.75" x14ac:dyDescent="0.2">
      <c r="C2" s="1"/>
      <c r="D2" s="1"/>
      <c r="E2" s="1"/>
      <c r="F2" s="1"/>
      <c r="G2" s="1"/>
      <c r="H2" s="1"/>
      <c r="I2" s="1"/>
      <c r="J2" s="1"/>
      <c r="L2" s="1"/>
      <c r="N2" s="1"/>
      <c r="O2" s="147"/>
      <c r="Q2" s="1"/>
      <c r="R2" s="1"/>
      <c r="S2" s="144"/>
      <c r="T2" s="145"/>
      <c r="U2" s="145"/>
      <c r="W2" s="201" t="s">
        <v>131</v>
      </c>
    </row>
    <row r="3" spans="1:23" s="99" customFormat="1" ht="20.25" customHeight="1" x14ac:dyDescent="0.25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363"/>
      <c r="T3" s="363"/>
      <c r="U3" s="363"/>
      <c r="V3" s="362" t="s">
        <v>2</v>
      </c>
      <c r="W3" s="362"/>
    </row>
    <row r="4" spans="1:23" s="99" customFormat="1" ht="16.5" customHeight="1" x14ac:dyDescent="0.2">
      <c r="A4" s="343" t="s">
        <v>67</v>
      </c>
      <c r="B4" s="344"/>
      <c r="C4" s="344"/>
      <c r="D4" s="349"/>
      <c r="E4" s="349"/>
      <c r="F4" s="349"/>
      <c r="G4" s="349"/>
      <c r="H4" s="349"/>
      <c r="I4" s="349"/>
      <c r="J4" s="349"/>
      <c r="K4" s="364" t="s">
        <v>106</v>
      </c>
      <c r="L4" s="364"/>
      <c r="M4" s="364"/>
      <c r="N4" s="364"/>
      <c r="O4" s="289"/>
      <c r="P4" s="289"/>
      <c r="Q4" s="289"/>
      <c r="R4" s="289"/>
      <c r="S4" s="289"/>
      <c r="T4" s="289"/>
      <c r="U4" s="288" t="s">
        <v>110</v>
      </c>
      <c r="V4" s="288"/>
      <c r="W4" s="159"/>
    </row>
    <row r="5" spans="1:23" s="102" customFormat="1" ht="16.5" customHeight="1" x14ac:dyDescent="0.25">
      <c r="A5" s="337" t="s">
        <v>59</v>
      </c>
      <c r="B5" s="337"/>
      <c r="C5" s="337"/>
      <c r="D5" s="337"/>
      <c r="E5" s="289"/>
      <c r="F5" s="289"/>
      <c r="G5" s="289"/>
      <c r="H5" s="289"/>
      <c r="I5" s="289"/>
      <c r="J5" s="289"/>
      <c r="K5" s="289"/>
      <c r="L5" s="289"/>
      <c r="M5" s="289"/>
      <c r="N5" s="288" t="s">
        <v>69</v>
      </c>
      <c r="O5" s="288"/>
      <c r="P5" s="289"/>
      <c r="Q5" s="289"/>
      <c r="R5" s="289"/>
      <c r="S5" s="289"/>
      <c r="T5" s="289"/>
      <c r="U5" s="288" t="s">
        <v>58</v>
      </c>
      <c r="V5" s="288"/>
      <c r="W5" s="159"/>
    </row>
    <row r="6" spans="1:23" s="102" customFormat="1" ht="16.5" customHeight="1" x14ac:dyDescent="0.25">
      <c r="A6" s="288" t="s">
        <v>68</v>
      </c>
      <c r="B6" s="288"/>
      <c r="C6" s="288"/>
      <c r="D6" s="288"/>
      <c r="E6" s="288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50"/>
      <c r="R6" s="350"/>
      <c r="S6" s="190"/>
      <c r="T6" s="190"/>
      <c r="U6" s="190"/>
      <c r="V6" s="190"/>
      <c r="W6" s="190"/>
    </row>
    <row r="7" spans="1:23" s="102" customFormat="1" ht="16.5" customHeight="1" x14ac:dyDescent="0.25">
      <c r="A7" s="150" t="s">
        <v>47</v>
      </c>
      <c r="B7" s="149"/>
      <c r="C7" s="149"/>
      <c r="D7" s="151" t="s">
        <v>144</v>
      </c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300" t="s">
        <v>128</v>
      </c>
      <c r="R7" s="301"/>
      <c r="S7" s="301"/>
      <c r="T7" s="301"/>
      <c r="U7" s="301"/>
      <c r="V7" s="301"/>
      <c r="W7" s="166"/>
    </row>
    <row r="8" spans="1:23" s="149" customFormat="1" ht="16.5" customHeight="1" x14ac:dyDescent="0.25">
      <c r="A8" s="341" t="s">
        <v>71</v>
      </c>
      <c r="B8" s="342"/>
      <c r="C8" s="342"/>
      <c r="D8" s="342"/>
      <c r="E8" s="165"/>
      <c r="F8" s="165"/>
      <c r="G8" s="165"/>
      <c r="H8" s="166"/>
      <c r="I8" s="302" t="s">
        <v>127</v>
      </c>
      <c r="J8" s="303"/>
      <c r="K8" s="303"/>
      <c r="L8" s="303"/>
      <c r="M8" s="303"/>
      <c r="N8" s="303"/>
      <c r="O8" s="303"/>
      <c r="P8" s="304"/>
      <c r="Q8" s="299" t="s">
        <v>126</v>
      </c>
      <c r="R8" s="288"/>
      <c r="S8" s="288"/>
      <c r="T8" s="288"/>
      <c r="U8" s="289"/>
      <c r="V8" s="289"/>
      <c r="W8" s="290"/>
    </row>
    <row r="9" spans="1:23" s="102" customFormat="1" ht="16.5" customHeight="1" x14ac:dyDescent="0.25">
      <c r="A9" s="291" t="s">
        <v>149</v>
      </c>
      <c r="B9" s="292"/>
      <c r="C9" s="292"/>
      <c r="D9" s="292"/>
      <c r="E9" s="292"/>
      <c r="F9" s="292"/>
      <c r="G9" s="292"/>
      <c r="H9" s="293"/>
      <c r="I9" s="309" t="s">
        <v>48</v>
      </c>
      <c r="J9" s="289"/>
      <c r="K9" s="289"/>
      <c r="L9" s="289"/>
      <c r="M9" s="289"/>
      <c r="N9" s="289"/>
      <c r="O9" s="289"/>
      <c r="P9" s="290"/>
      <c r="Q9" s="335" t="s">
        <v>124</v>
      </c>
      <c r="R9" s="336"/>
      <c r="S9" s="318"/>
      <c r="T9" s="318"/>
      <c r="U9" s="318"/>
      <c r="V9" s="318"/>
      <c r="W9" s="319"/>
    </row>
    <row r="10" spans="1:23" s="102" customFormat="1" ht="16.5" customHeight="1" x14ac:dyDescent="0.25">
      <c r="A10" s="291" t="s">
        <v>72</v>
      </c>
      <c r="B10" s="292"/>
      <c r="C10" s="292"/>
      <c r="D10" s="292"/>
      <c r="E10" s="292"/>
      <c r="F10" s="292"/>
      <c r="G10" s="292"/>
      <c r="H10" s="293"/>
      <c r="I10" s="309"/>
      <c r="J10" s="289"/>
      <c r="K10" s="289"/>
      <c r="L10" s="289"/>
      <c r="M10" s="289"/>
      <c r="N10" s="289"/>
      <c r="O10" s="289"/>
      <c r="P10" s="290"/>
      <c r="Q10" s="309"/>
      <c r="R10" s="289"/>
      <c r="S10" s="289"/>
      <c r="T10" s="289"/>
      <c r="U10" s="289"/>
      <c r="V10" s="289"/>
      <c r="W10" s="290"/>
    </row>
    <row r="11" spans="1:23" s="102" customFormat="1" ht="16.5" customHeight="1" x14ac:dyDescent="0.25">
      <c r="A11" s="326" t="s">
        <v>64</v>
      </c>
      <c r="B11" s="327"/>
      <c r="C11" s="327"/>
      <c r="D11" s="327"/>
      <c r="E11" s="327"/>
      <c r="F11" s="327"/>
      <c r="G11" s="327"/>
      <c r="H11" s="328"/>
      <c r="I11" s="265" t="s">
        <v>123</v>
      </c>
      <c r="J11" s="266"/>
      <c r="K11" s="266"/>
      <c r="L11" s="266"/>
      <c r="M11" s="307"/>
      <c r="N11" s="307"/>
      <c r="O11" s="307"/>
      <c r="P11" s="308"/>
      <c r="Q11" s="163" t="s">
        <v>125</v>
      </c>
      <c r="R11" s="164"/>
      <c r="S11" s="164"/>
      <c r="T11" s="320"/>
      <c r="U11" s="320"/>
      <c r="V11" s="320"/>
      <c r="W11" s="321"/>
    </row>
    <row r="12" spans="1:23" ht="19.5" customHeight="1" x14ac:dyDescent="0.25">
      <c r="A12" s="345" t="s">
        <v>121</v>
      </c>
      <c r="B12" s="345"/>
      <c r="C12" s="345"/>
      <c r="D12" s="305"/>
      <c r="E12" s="305"/>
      <c r="F12" s="305"/>
      <c r="G12" s="305"/>
      <c r="H12" s="305"/>
      <c r="I12" s="305"/>
      <c r="J12" s="305"/>
      <c r="K12" s="305"/>
      <c r="L12" s="306" t="s">
        <v>3</v>
      </c>
      <c r="M12" s="306"/>
      <c r="N12" s="306"/>
      <c r="O12" s="6"/>
      <c r="P12" s="6" t="s">
        <v>65</v>
      </c>
      <c r="Q12" s="7"/>
      <c r="R12" s="7" t="s">
        <v>66</v>
      </c>
      <c r="S12" s="3"/>
      <c r="T12" s="306" t="s">
        <v>107</v>
      </c>
      <c r="U12" s="306"/>
      <c r="V12" s="306"/>
      <c r="W12" s="306"/>
    </row>
    <row r="13" spans="1:23" ht="19.5" customHeight="1" x14ac:dyDescent="0.25">
      <c r="A13" s="345" t="s">
        <v>122</v>
      </c>
      <c r="B13" s="345"/>
      <c r="C13" s="345"/>
      <c r="D13" s="345"/>
      <c r="E13" s="345"/>
      <c r="F13" s="345"/>
      <c r="G13" s="305"/>
      <c r="H13" s="305"/>
      <c r="I13" s="305"/>
      <c r="J13" s="305"/>
      <c r="K13" s="305"/>
      <c r="L13" s="305"/>
      <c r="M13" s="305"/>
      <c r="N13" s="192" t="s">
        <v>120</v>
      </c>
      <c r="O13" s="192"/>
      <c r="P13" s="192"/>
      <c r="Q13" s="192"/>
      <c r="R13" s="192"/>
      <c r="S13" s="192"/>
      <c r="T13" s="189" t="s">
        <v>109</v>
      </c>
      <c r="U13" s="189"/>
      <c r="V13" s="191" t="s">
        <v>108</v>
      </c>
      <c r="W13" s="189"/>
    </row>
    <row r="14" spans="1:23" ht="17.45" customHeight="1" x14ac:dyDescent="0.25">
      <c r="A14" s="13" t="s">
        <v>4</v>
      </c>
      <c r="B14" s="10"/>
      <c r="C14" s="11"/>
      <c r="D14" s="9"/>
      <c r="E14" s="9"/>
      <c r="F14" s="9"/>
      <c r="G14" s="9"/>
      <c r="H14" s="9"/>
      <c r="I14" s="1"/>
      <c r="J14" s="1"/>
      <c r="K14" s="1"/>
      <c r="L14" s="1"/>
      <c r="M14" s="1"/>
      <c r="N14" s="361" t="s">
        <v>62</v>
      </c>
      <c r="O14" s="361"/>
      <c r="P14" s="361"/>
      <c r="Q14" s="361"/>
      <c r="R14" s="361"/>
      <c r="S14" s="361"/>
      <c r="T14" s="361"/>
      <c r="U14" s="361"/>
      <c r="V14" s="361"/>
      <c r="W14" s="361"/>
    </row>
    <row r="15" spans="1:23" ht="15" customHeight="1" x14ac:dyDescent="0.25">
      <c r="B15" s="153" t="s">
        <v>5</v>
      </c>
      <c r="C15" s="118" t="s">
        <v>49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2"/>
      <c r="U15" s="9"/>
      <c r="V15" s="9"/>
    </row>
    <row r="16" spans="1:23" ht="13.5" customHeight="1" x14ac:dyDescent="0.25">
      <c r="A16" s="1"/>
      <c r="B16" s="153" t="s">
        <v>6</v>
      </c>
      <c r="C16" s="118" t="s">
        <v>7</v>
      </c>
      <c r="D16" s="119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"/>
      <c r="Q16" s="86"/>
      <c r="R16" s="3"/>
      <c r="S16" s="213"/>
      <c r="T16" s="15" t="s">
        <v>141</v>
      </c>
      <c r="U16" s="209"/>
      <c r="V16" s="209"/>
      <c r="W16" s="210"/>
    </row>
    <row r="17" spans="1:23" ht="12.95" customHeight="1" x14ac:dyDescent="0.25">
      <c r="B17" s="154" t="s">
        <v>52</v>
      </c>
      <c r="C17" s="117" t="s">
        <v>53</v>
      </c>
      <c r="I17" s="120"/>
      <c r="J17" s="120"/>
      <c r="K17" s="120"/>
      <c r="L17" s="120"/>
      <c r="M17" s="117"/>
      <c r="N17" s="117"/>
      <c r="O17" s="117"/>
      <c r="P17" s="9"/>
      <c r="Q17" s="14"/>
      <c r="R17" s="3"/>
      <c r="S17" s="211"/>
      <c r="T17" s="212" t="s">
        <v>140</v>
      </c>
      <c r="U17" s="121"/>
      <c r="V17" s="121"/>
      <c r="W17" s="200"/>
    </row>
    <row r="18" spans="1:23" s="99" customFormat="1" ht="23.25" customHeight="1" x14ac:dyDescent="0.2">
      <c r="A18" s="358" t="s">
        <v>142</v>
      </c>
      <c r="B18" s="359"/>
      <c r="C18" s="359"/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  <c r="T18" s="359"/>
      <c r="U18" s="359"/>
      <c r="V18" s="359"/>
      <c r="W18" s="360"/>
    </row>
    <row r="19" spans="1:23" s="91" customFormat="1" ht="10.5" customHeight="1" x14ac:dyDescent="0.25">
      <c r="A19" s="225" t="s">
        <v>8</v>
      </c>
      <c r="B19" s="226"/>
      <c r="C19" s="329" t="s">
        <v>114</v>
      </c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1"/>
      <c r="R19" s="227" t="s">
        <v>56</v>
      </c>
      <c r="S19" s="228" t="s">
        <v>9</v>
      </c>
      <c r="T19" s="229" t="s">
        <v>9</v>
      </c>
      <c r="U19" s="228" t="s">
        <v>9</v>
      </c>
      <c r="V19" s="208" t="s">
        <v>9</v>
      </c>
      <c r="W19" s="228" t="s">
        <v>40</v>
      </c>
    </row>
    <row r="20" spans="1:23" s="91" customFormat="1" ht="13.5" customHeight="1" x14ac:dyDescent="0.25">
      <c r="A20" s="230" t="s">
        <v>10</v>
      </c>
      <c r="B20" s="231"/>
      <c r="C20" s="332"/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33"/>
      <c r="P20" s="333"/>
      <c r="Q20" s="334"/>
      <c r="R20" s="232" t="s">
        <v>57</v>
      </c>
      <c r="S20" s="233" t="s">
        <v>51</v>
      </c>
      <c r="T20" s="234" t="s">
        <v>11</v>
      </c>
      <c r="U20" s="233" t="s">
        <v>12</v>
      </c>
      <c r="V20" s="235" t="s">
        <v>13</v>
      </c>
      <c r="W20" s="233" t="s">
        <v>14</v>
      </c>
    </row>
    <row r="21" spans="1:23" ht="13.5" customHeight="1" x14ac:dyDescent="0.25">
      <c r="A21" s="17" t="s">
        <v>2</v>
      </c>
      <c r="B21" s="18">
        <v>1</v>
      </c>
      <c r="C21" s="19" t="s">
        <v>145</v>
      </c>
      <c r="D21" s="20"/>
      <c r="E21" s="20"/>
      <c r="F21" s="21"/>
      <c r="G21" s="21" t="s">
        <v>104</v>
      </c>
      <c r="H21" s="20"/>
      <c r="I21" s="21"/>
      <c r="J21" s="20"/>
      <c r="K21" s="20"/>
      <c r="L21" s="20"/>
      <c r="M21" s="20"/>
      <c r="N21" s="20"/>
      <c r="O21" s="20"/>
      <c r="P21" s="20"/>
      <c r="Q21" s="22"/>
      <c r="R21" s="185"/>
      <c r="S21" s="178"/>
      <c r="T21" s="197"/>
      <c r="U21" s="178"/>
      <c r="V21" s="186"/>
      <c r="W21" s="179"/>
    </row>
    <row r="22" spans="1:23" ht="13.5" customHeight="1" x14ac:dyDescent="0.25">
      <c r="A22" s="17" t="s">
        <v>2</v>
      </c>
      <c r="B22" s="18">
        <v>2</v>
      </c>
      <c r="C22" s="19" t="s">
        <v>145</v>
      </c>
      <c r="D22" s="20"/>
      <c r="E22" s="20"/>
      <c r="F22" s="21"/>
      <c r="G22" s="21" t="s">
        <v>15</v>
      </c>
      <c r="H22" s="20"/>
      <c r="I22" s="21"/>
      <c r="J22" s="20"/>
      <c r="K22" s="20"/>
      <c r="L22" s="23"/>
      <c r="M22" s="20"/>
      <c r="N22" s="20"/>
      <c r="O22" s="20"/>
      <c r="P22" s="20"/>
      <c r="Q22" s="22"/>
      <c r="R22" s="368"/>
      <c r="S22" s="196">
        <v>19.25</v>
      </c>
      <c r="T22" s="196">
        <v>12.3</v>
      </c>
      <c r="U22" s="196">
        <v>8.5500000000000007</v>
      </c>
      <c r="V22" s="381"/>
      <c r="W22" s="180">
        <v>25</v>
      </c>
    </row>
    <row r="23" spans="1:23" ht="13.5" customHeight="1" x14ac:dyDescent="0.25">
      <c r="A23" s="17" t="s">
        <v>2</v>
      </c>
      <c r="B23" s="18">
        <v>3</v>
      </c>
      <c r="C23" s="19" t="s">
        <v>145</v>
      </c>
      <c r="D23" s="20"/>
      <c r="E23" s="20"/>
      <c r="F23" s="21"/>
      <c r="G23" s="21" t="s">
        <v>105</v>
      </c>
      <c r="H23" s="20"/>
      <c r="I23" s="20"/>
      <c r="J23" s="20"/>
      <c r="K23" s="20"/>
      <c r="L23" s="20"/>
      <c r="M23" s="20"/>
      <c r="N23" s="20"/>
      <c r="O23" s="20"/>
      <c r="P23" s="20"/>
      <c r="Q23" s="22"/>
      <c r="R23" s="368"/>
      <c r="S23" s="196">
        <v>18.2</v>
      </c>
      <c r="T23" s="196">
        <v>11.75</v>
      </c>
      <c r="U23" s="196">
        <v>8.0500000000000007</v>
      </c>
      <c r="V23" s="382"/>
      <c r="W23" s="180">
        <v>25</v>
      </c>
    </row>
    <row r="24" spans="1:23" ht="13.5" customHeight="1" x14ac:dyDescent="0.25">
      <c r="A24" s="24" t="s">
        <v>2</v>
      </c>
      <c r="B24" s="25">
        <v>4</v>
      </c>
      <c r="C24" s="26" t="s">
        <v>99</v>
      </c>
      <c r="D24" s="27"/>
      <c r="E24" s="27"/>
      <c r="F24" s="127"/>
      <c r="G24" s="29">
        <v>0.02</v>
      </c>
      <c r="H24" s="30" t="s">
        <v>16</v>
      </c>
      <c r="I24" s="31">
        <v>5</v>
      </c>
      <c r="J24" s="32" t="s">
        <v>17</v>
      </c>
      <c r="K24" s="27"/>
      <c r="L24" s="28"/>
      <c r="M24" s="33"/>
      <c r="N24" s="34"/>
      <c r="O24" s="34"/>
      <c r="P24" s="27"/>
      <c r="Q24" s="35" t="s">
        <v>63</v>
      </c>
      <c r="R24" s="369"/>
      <c r="S24" s="195">
        <v>30.75</v>
      </c>
      <c r="T24" s="195">
        <v>19.25</v>
      </c>
      <c r="U24" s="195">
        <v>12.85</v>
      </c>
      <c r="V24" s="383"/>
      <c r="W24" s="181">
        <v>30</v>
      </c>
    </row>
    <row r="25" spans="1:23" ht="13.5" customHeight="1" x14ac:dyDescent="0.25">
      <c r="A25" s="17" t="s">
        <v>2</v>
      </c>
      <c r="B25" s="18">
        <v>5</v>
      </c>
      <c r="C25" s="19" t="s">
        <v>134</v>
      </c>
      <c r="D25" s="20"/>
      <c r="E25" s="20"/>
      <c r="F25" s="128"/>
      <c r="G25" s="37">
        <v>0.02</v>
      </c>
      <c r="H25" s="38" t="s">
        <v>16</v>
      </c>
      <c r="I25" s="39">
        <v>2</v>
      </c>
      <c r="J25" s="40" t="s">
        <v>17</v>
      </c>
      <c r="K25" s="20"/>
      <c r="L25" s="36"/>
      <c r="M25" s="21"/>
      <c r="N25" s="41"/>
      <c r="O25" s="41"/>
      <c r="P25" s="41"/>
      <c r="Q25" s="42" t="s">
        <v>63</v>
      </c>
      <c r="R25" s="368"/>
      <c r="S25" s="196">
        <v>27.3</v>
      </c>
      <c r="T25" s="196">
        <v>17.100000000000001</v>
      </c>
      <c r="U25" s="196">
        <v>10.8</v>
      </c>
      <c r="V25" s="381"/>
      <c r="W25" s="180">
        <v>30</v>
      </c>
    </row>
    <row r="26" spans="1:23" ht="13.5" customHeight="1" x14ac:dyDescent="0.25">
      <c r="A26" s="17" t="s">
        <v>2</v>
      </c>
      <c r="B26" s="18">
        <v>6</v>
      </c>
      <c r="C26" s="19" t="s">
        <v>134</v>
      </c>
      <c r="D26" s="20"/>
      <c r="E26" s="20"/>
      <c r="F26" s="20"/>
      <c r="G26" s="43">
        <v>0.5</v>
      </c>
      <c r="H26" s="38" t="s">
        <v>16</v>
      </c>
      <c r="I26" s="43">
        <v>20</v>
      </c>
      <c r="J26" s="40" t="s">
        <v>17</v>
      </c>
      <c r="K26" s="20"/>
      <c r="L26" s="20"/>
      <c r="M26" s="20"/>
      <c r="N26" s="20"/>
      <c r="O26" s="20"/>
      <c r="P26" s="20"/>
      <c r="Q26" s="41" t="s">
        <v>63</v>
      </c>
      <c r="R26" s="368"/>
      <c r="S26" s="196">
        <v>27.3</v>
      </c>
      <c r="T26" s="196">
        <v>17.100000000000001</v>
      </c>
      <c r="U26" s="196">
        <v>10.8</v>
      </c>
      <c r="V26" s="381"/>
      <c r="W26" s="180">
        <v>30</v>
      </c>
    </row>
    <row r="27" spans="1:23" ht="13.5" customHeight="1" x14ac:dyDescent="0.25">
      <c r="A27" s="17" t="s">
        <v>2</v>
      </c>
      <c r="B27" s="18">
        <v>7</v>
      </c>
      <c r="C27" s="19" t="s">
        <v>90</v>
      </c>
      <c r="D27" s="20"/>
      <c r="E27" s="20"/>
      <c r="F27" s="20"/>
      <c r="G27" s="37">
        <v>0.01</v>
      </c>
      <c r="H27" s="38" t="s">
        <v>16</v>
      </c>
      <c r="I27" s="39">
        <v>5</v>
      </c>
      <c r="J27" s="40" t="s">
        <v>17</v>
      </c>
      <c r="K27" s="20"/>
      <c r="L27" s="20"/>
      <c r="M27" s="20"/>
      <c r="N27" s="20"/>
      <c r="O27" s="20"/>
      <c r="P27" s="20"/>
      <c r="Q27" s="125" t="s">
        <v>63</v>
      </c>
      <c r="R27" s="368"/>
      <c r="S27" s="196">
        <v>27.3</v>
      </c>
      <c r="T27" s="196">
        <v>17.100000000000001</v>
      </c>
      <c r="U27" s="196">
        <v>10.8</v>
      </c>
      <c r="V27" s="382"/>
      <c r="W27" s="180">
        <v>30</v>
      </c>
    </row>
    <row r="28" spans="1:23" ht="13.5" customHeight="1" x14ac:dyDescent="0.25">
      <c r="A28" s="24" t="s">
        <v>2</v>
      </c>
      <c r="B28" s="25">
        <v>8</v>
      </c>
      <c r="C28" s="26" t="s">
        <v>136</v>
      </c>
      <c r="D28" s="27"/>
      <c r="E28" s="27"/>
      <c r="F28" s="27"/>
      <c r="G28" s="29">
        <v>0.02</v>
      </c>
      <c r="H28" s="30" t="s">
        <v>16</v>
      </c>
      <c r="I28" s="31">
        <v>2</v>
      </c>
      <c r="J28" s="32" t="s">
        <v>17</v>
      </c>
      <c r="K28" s="27"/>
      <c r="L28" s="27"/>
      <c r="M28" s="27"/>
      <c r="N28" s="27"/>
      <c r="O28" s="27"/>
      <c r="P28" s="27"/>
      <c r="Q28" s="35" t="s">
        <v>63</v>
      </c>
      <c r="R28" s="369"/>
      <c r="S28" s="195">
        <v>30.5</v>
      </c>
      <c r="T28" s="195">
        <v>19</v>
      </c>
      <c r="U28" s="195">
        <v>12.85</v>
      </c>
      <c r="V28" s="384"/>
      <c r="W28" s="181">
        <v>30</v>
      </c>
    </row>
    <row r="29" spans="1:23" ht="13.5" customHeight="1" x14ac:dyDescent="0.25">
      <c r="A29" s="17" t="s">
        <v>2</v>
      </c>
      <c r="B29" s="18">
        <v>9</v>
      </c>
      <c r="C29" s="19" t="s">
        <v>136</v>
      </c>
      <c r="D29" s="20"/>
      <c r="E29" s="20"/>
      <c r="F29" s="20"/>
      <c r="G29" s="37">
        <v>0.2</v>
      </c>
      <c r="H29" s="38" t="s">
        <v>16</v>
      </c>
      <c r="I29" s="136">
        <v>20</v>
      </c>
      <c r="J29" s="40" t="s">
        <v>17</v>
      </c>
      <c r="K29" s="20"/>
      <c r="L29" s="20"/>
      <c r="M29" s="20"/>
      <c r="N29" s="20"/>
      <c r="O29" s="20"/>
      <c r="P29" s="20"/>
      <c r="Q29" s="42" t="s">
        <v>63</v>
      </c>
      <c r="R29" s="368"/>
      <c r="S29" s="196">
        <v>30.5</v>
      </c>
      <c r="T29" s="196">
        <v>19</v>
      </c>
      <c r="U29" s="196">
        <v>12.85</v>
      </c>
      <c r="V29" s="238"/>
      <c r="W29" s="180">
        <v>30</v>
      </c>
    </row>
    <row r="30" spans="1:23" ht="13.5" customHeight="1" x14ac:dyDescent="0.25">
      <c r="A30" s="17" t="s">
        <v>2</v>
      </c>
      <c r="B30" s="18">
        <v>10</v>
      </c>
      <c r="C30" s="19" t="s">
        <v>146</v>
      </c>
      <c r="D30" s="20"/>
      <c r="E30" s="20"/>
      <c r="F30" s="20"/>
      <c r="G30" s="37">
        <v>0.05</v>
      </c>
      <c r="H30" s="38" t="s">
        <v>16</v>
      </c>
      <c r="I30" s="44">
        <v>2</v>
      </c>
      <c r="J30" s="40" t="s">
        <v>17</v>
      </c>
      <c r="K30" s="20"/>
      <c r="L30" s="20"/>
      <c r="M30" s="20"/>
      <c r="N30" s="20"/>
      <c r="O30" s="20"/>
      <c r="P30" s="41"/>
      <c r="Q30" s="42" t="s">
        <v>63</v>
      </c>
      <c r="R30" s="368"/>
      <c r="S30" s="196">
        <v>48.15</v>
      </c>
      <c r="T30" s="196">
        <v>29.95</v>
      </c>
      <c r="U30" s="196">
        <v>20.350000000000001</v>
      </c>
      <c r="V30" s="238"/>
      <c r="W30" s="180">
        <v>35</v>
      </c>
    </row>
    <row r="31" spans="1:23" ht="13.5" customHeight="1" x14ac:dyDescent="0.25">
      <c r="A31" s="24" t="s">
        <v>2</v>
      </c>
      <c r="B31" s="25">
        <v>11</v>
      </c>
      <c r="C31" s="26" t="s">
        <v>91</v>
      </c>
      <c r="D31" s="27"/>
      <c r="E31" s="27"/>
      <c r="F31" s="27"/>
      <c r="G31" s="45">
        <v>0.5</v>
      </c>
      <c r="H31" s="30" t="s">
        <v>16</v>
      </c>
      <c r="I31" s="33">
        <v>100</v>
      </c>
      <c r="J31" s="32" t="s">
        <v>17</v>
      </c>
      <c r="K31" s="27"/>
      <c r="L31" s="27"/>
      <c r="M31" s="27"/>
      <c r="N31" s="27"/>
      <c r="O31" s="27"/>
      <c r="P31" s="27"/>
      <c r="Q31" s="35" t="s">
        <v>63</v>
      </c>
      <c r="R31" s="369"/>
      <c r="S31" s="195">
        <v>27.3</v>
      </c>
      <c r="T31" s="195">
        <v>17.100000000000001</v>
      </c>
      <c r="U31" s="195">
        <v>10.95</v>
      </c>
      <c r="V31" s="384"/>
      <c r="W31" s="181">
        <v>35</v>
      </c>
    </row>
    <row r="32" spans="1:23" ht="13.5" customHeight="1" x14ac:dyDescent="0.25">
      <c r="A32" s="284" t="s">
        <v>112</v>
      </c>
      <c r="B32" s="285"/>
      <c r="C32" s="237" t="s">
        <v>42</v>
      </c>
      <c r="D32" s="27"/>
      <c r="E32" s="27"/>
      <c r="F32" s="27"/>
      <c r="G32" s="45"/>
      <c r="H32" s="30"/>
      <c r="I32" s="46"/>
      <c r="J32" s="32"/>
      <c r="K32" s="27"/>
      <c r="L32" s="27"/>
      <c r="M32" s="27"/>
      <c r="N32" s="27"/>
      <c r="O32" s="27"/>
      <c r="P32" s="27"/>
      <c r="Q32" s="35"/>
      <c r="R32" s="369"/>
      <c r="S32" s="195">
        <v>34.25</v>
      </c>
      <c r="T32" s="195">
        <v>21.4</v>
      </c>
      <c r="U32" s="195">
        <v>15</v>
      </c>
      <c r="V32" s="384"/>
      <c r="W32" s="181">
        <v>30</v>
      </c>
    </row>
    <row r="33" spans="1:23" ht="13.5" customHeight="1" x14ac:dyDescent="0.25">
      <c r="A33" s="286" t="s">
        <v>113</v>
      </c>
      <c r="B33" s="287"/>
      <c r="C33" s="242" t="s">
        <v>111</v>
      </c>
      <c r="D33" s="243"/>
      <c r="E33" s="243"/>
      <c r="F33" s="243"/>
      <c r="G33" s="244"/>
      <c r="H33" s="245"/>
      <c r="I33" s="136"/>
      <c r="J33" s="246"/>
      <c r="K33" s="243"/>
      <c r="L33" s="243"/>
      <c r="M33" s="243"/>
      <c r="N33" s="243"/>
      <c r="O33" s="243"/>
      <c r="P33" s="243"/>
      <c r="Q33" s="247"/>
      <c r="R33" s="370"/>
      <c r="S33" s="248">
        <v>48.15</v>
      </c>
      <c r="T33" s="248">
        <v>31.05</v>
      </c>
      <c r="U33" s="248">
        <v>21.4</v>
      </c>
      <c r="V33" s="385"/>
      <c r="W33" s="249">
        <v>30</v>
      </c>
    </row>
    <row r="34" spans="1:23" ht="13.5" customHeight="1" x14ac:dyDescent="0.25">
      <c r="A34" s="24" t="s">
        <v>2</v>
      </c>
      <c r="B34" s="25">
        <v>13</v>
      </c>
      <c r="C34" s="26" t="s">
        <v>92</v>
      </c>
      <c r="D34" s="27"/>
      <c r="E34" s="27"/>
      <c r="F34" s="127"/>
      <c r="G34" s="47" t="s">
        <v>18</v>
      </c>
      <c r="H34" s="127"/>
      <c r="I34" s="47" t="s">
        <v>19</v>
      </c>
      <c r="J34" s="47"/>
      <c r="K34" s="47"/>
      <c r="L34" s="28" t="s">
        <v>20</v>
      </c>
      <c r="M34" s="47"/>
      <c r="N34" s="28"/>
      <c r="O34" s="47"/>
      <c r="P34" s="27"/>
      <c r="Q34" s="48" t="s">
        <v>23</v>
      </c>
      <c r="R34" s="369"/>
      <c r="S34" s="195">
        <v>27.8</v>
      </c>
      <c r="T34" s="195">
        <v>17.649999999999999</v>
      </c>
      <c r="U34" s="195">
        <v>11.5</v>
      </c>
      <c r="V34" s="384"/>
      <c r="W34" s="181">
        <v>30</v>
      </c>
    </row>
    <row r="35" spans="1:23" ht="13.5" customHeight="1" x14ac:dyDescent="0.25">
      <c r="A35" s="17" t="s">
        <v>2</v>
      </c>
      <c r="B35" s="18">
        <v>14</v>
      </c>
      <c r="C35" s="19" t="s">
        <v>93</v>
      </c>
      <c r="D35" s="21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42"/>
      <c r="R35" s="368"/>
      <c r="S35" s="196">
        <v>16.600000000000001</v>
      </c>
      <c r="T35" s="196">
        <v>10.7</v>
      </c>
      <c r="U35" s="196">
        <v>7.2</v>
      </c>
      <c r="V35" s="238"/>
      <c r="W35" s="180">
        <v>25</v>
      </c>
    </row>
    <row r="36" spans="1:23" ht="13.5" customHeight="1" x14ac:dyDescent="0.25">
      <c r="A36" s="17" t="s">
        <v>2</v>
      </c>
      <c r="B36" s="18">
        <v>15</v>
      </c>
      <c r="C36" s="19" t="s">
        <v>147</v>
      </c>
      <c r="D36" s="20"/>
      <c r="E36" s="3"/>
      <c r="F36" s="128"/>
      <c r="G36" s="49" t="s">
        <v>18</v>
      </c>
      <c r="H36" s="128"/>
      <c r="I36" s="49" t="s">
        <v>21</v>
      </c>
      <c r="J36" s="3"/>
      <c r="K36" s="49"/>
      <c r="L36" s="128"/>
      <c r="M36" s="49" t="s">
        <v>22</v>
      </c>
      <c r="N36" s="49"/>
      <c r="O36" s="49"/>
      <c r="P36" s="20"/>
      <c r="Q36" s="50" t="s">
        <v>23</v>
      </c>
      <c r="R36" s="368"/>
      <c r="S36" s="196">
        <v>38</v>
      </c>
      <c r="T36" s="196">
        <v>24.1</v>
      </c>
      <c r="U36" s="196">
        <v>17.649999999999999</v>
      </c>
      <c r="V36" s="238"/>
      <c r="W36" s="180">
        <v>30</v>
      </c>
    </row>
    <row r="37" spans="1:23" ht="13.5" customHeight="1" x14ac:dyDescent="0.25">
      <c r="A37" s="51" t="s">
        <v>2</v>
      </c>
      <c r="B37" s="52">
        <v>16</v>
      </c>
      <c r="C37" s="53" t="s">
        <v>147</v>
      </c>
      <c r="D37" s="15"/>
      <c r="E37" s="15"/>
      <c r="F37" s="15"/>
      <c r="G37" s="15"/>
      <c r="H37" s="129"/>
      <c r="I37" s="55" t="s">
        <v>24</v>
      </c>
      <c r="J37" s="54"/>
      <c r="K37" s="55"/>
      <c r="L37" s="129"/>
      <c r="M37" s="55" t="s">
        <v>25</v>
      </c>
      <c r="N37" s="54"/>
      <c r="O37" s="55"/>
      <c r="P37" s="15"/>
      <c r="Q37" s="56" t="s">
        <v>23</v>
      </c>
      <c r="R37" s="188"/>
      <c r="S37" s="182"/>
      <c r="T37" s="182"/>
      <c r="U37" s="182"/>
      <c r="V37" s="187"/>
      <c r="W37" s="183"/>
    </row>
    <row r="38" spans="1:23" ht="12" customHeight="1" x14ac:dyDescent="0.25">
      <c r="A38" s="57" t="s">
        <v>2</v>
      </c>
      <c r="B38" s="58">
        <v>17</v>
      </c>
      <c r="C38" s="59" t="s">
        <v>41</v>
      </c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60"/>
      <c r="R38" s="371"/>
      <c r="S38" s="198">
        <v>12.3</v>
      </c>
      <c r="T38" s="194">
        <v>8.0500000000000007</v>
      </c>
      <c r="U38" s="194">
        <v>5.6</v>
      </c>
      <c r="V38" s="380"/>
      <c r="W38" s="184">
        <v>25</v>
      </c>
    </row>
    <row r="39" spans="1:23" ht="12" customHeight="1" x14ac:dyDescent="0.25">
      <c r="A39" s="64"/>
      <c r="B39" s="65"/>
      <c r="C39" s="66"/>
      <c r="D39" s="67"/>
      <c r="E39" s="162" t="s">
        <v>70</v>
      </c>
      <c r="F39" s="69"/>
      <c r="G39" s="68"/>
      <c r="H39" s="70"/>
      <c r="I39" s="71"/>
      <c r="J39" s="72"/>
      <c r="K39" s="69"/>
      <c r="L39" s="69"/>
      <c r="M39" s="69"/>
      <c r="N39" s="69"/>
      <c r="O39" s="69"/>
      <c r="P39" s="69"/>
      <c r="Q39" s="73"/>
      <c r="R39" s="372"/>
      <c r="S39" s="316">
        <v>52.45</v>
      </c>
      <c r="T39" s="316">
        <v>32.9</v>
      </c>
      <c r="U39" s="316">
        <v>24.1</v>
      </c>
      <c r="V39" s="312"/>
      <c r="W39" s="310">
        <v>40</v>
      </c>
    </row>
    <row r="40" spans="1:23" ht="12" customHeight="1" x14ac:dyDescent="0.25">
      <c r="A40" s="74" t="s">
        <v>2</v>
      </c>
      <c r="B40" s="75">
        <v>18</v>
      </c>
      <c r="C40" s="346" t="s">
        <v>148</v>
      </c>
      <c r="D40" s="347"/>
      <c r="E40" s="347"/>
      <c r="F40" s="347"/>
      <c r="G40" s="314" t="s">
        <v>119</v>
      </c>
      <c r="H40" s="314"/>
      <c r="I40" s="314"/>
      <c r="J40" s="314"/>
      <c r="K40" s="314"/>
      <c r="L40" s="314"/>
      <c r="M40" s="314"/>
      <c r="N40" s="314"/>
      <c r="O40" s="314"/>
      <c r="P40" s="314"/>
      <c r="Q40" s="315"/>
      <c r="R40" s="373"/>
      <c r="S40" s="317"/>
      <c r="T40" s="317"/>
      <c r="U40" s="317"/>
      <c r="V40" s="313"/>
      <c r="W40" s="311"/>
    </row>
    <row r="41" spans="1:23" ht="15.75" customHeight="1" x14ac:dyDescent="0.25">
      <c r="A41" s="280" t="s">
        <v>150</v>
      </c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  <c r="V41" s="281"/>
      <c r="W41" s="282"/>
    </row>
    <row r="42" spans="1:23" ht="12.95" customHeight="1" x14ac:dyDescent="0.25">
      <c r="A42" s="250" t="s">
        <v>2</v>
      </c>
      <c r="B42" s="251">
        <v>20</v>
      </c>
      <c r="C42" s="255" t="s">
        <v>151</v>
      </c>
      <c r="D42" s="243"/>
      <c r="E42" s="243"/>
      <c r="F42" s="243" t="s">
        <v>43</v>
      </c>
      <c r="G42" s="243"/>
      <c r="H42" s="243"/>
      <c r="I42" s="243"/>
      <c r="J42" s="243"/>
      <c r="K42" s="243"/>
      <c r="L42" s="243"/>
      <c r="M42" s="243"/>
      <c r="N42" s="243"/>
      <c r="O42" s="243"/>
      <c r="P42" s="252"/>
      <c r="Q42" s="253"/>
      <c r="R42" s="370"/>
      <c r="S42" s="248">
        <v>61.55</v>
      </c>
      <c r="T42" s="248">
        <v>38</v>
      </c>
      <c r="U42" s="248">
        <v>24.9</v>
      </c>
      <c r="V42" s="377"/>
      <c r="W42" s="249">
        <v>30</v>
      </c>
    </row>
    <row r="43" spans="1:23" ht="12" customHeight="1" x14ac:dyDescent="0.25">
      <c r="A43" s="76" t="s">
        <v>2</v>
      </c>
      <c r="B43" s="77">
        <v>21</v>
      </c>
      <c r="C43" s="256" t="s">
        <v>152</v>
      </c>
      <c r="D43" s="1"/>
      <c r="E43" s="1"/>
      <c r="F43" s="1" t="s">
        <v>45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78"/>
      <c r="R43" s="374"/>
      <c r="S43" s="295">
        <v>81.3</v>
      </c>
      <c r="T43" s="297">
        <v>50.3</v>
      </c>
      <c r="U43" s="297">
        <v>32.9</v>
      </c>
      <c r="V43" s="324"/>
      <c r="W43" s="322">
        <v>30</v>
      </c>
    </row>
    <row r="44" spans="1:23" ht="9.75" customHeight="1" x14ac:dyDescent="0.25">
      <c r="A44" s="257"/>
      <c r="B44" s="258"/>
      <c r="C44" s="116"/>
      <c r="D44" s="259"/>
      <c r="E44" s="259"/>
      <c r="F44" s="259" t="s">
        <v>44</v>
      </c>
      <c r="G44" s="259"/>
      <c r="H44" s="259"/>
      <c r="I44" s="259"/>
      <c r="J44" s="259"/>
      <c r="K44" s="259"/>
      <c r="L44" s="259"/>
      <c r="M44" s="259"/>
      <c r="N44" s="259"/>
      <c r="O44" s="259"/>
      <c r="P44" s="3"/>
      <c r="Q44" s="116"/>
      <c r="R44" s="375"/>
      <c r="S44" s="296"/>
      <c r="T44" s="298"/>
      <c r="U44" s="298"/>
      <c r="V44" s="325"/>
      <c r="W44" s="323"/>
    </row>
    <row r="45" spans="1:23" ht="13.5" customHeight="1" x14ac:dyDescent="0.25">
      <c r="A45" s="261" t="s">
        <v>2</v>
      </c>
      <c r="B45" s="262">
        <v>19</v>
      </c>
      <c r="C45" s="263" t="s">
        <v>26</v>
      </c>
      <c r="D45" s="49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64"/>
      <c r="R45" s="368"/>
      <c r="S45" s="196">
        <v>48.15</v>
      </c>
      <c r="T45" s="196">
        <v>29.95</v>
      </c>
      <c r="U45" s="196">
        <v>19.8</v>
      </c>
      <c r="V45" s="378"/>
      <c r="W45" s="180">
        <v>35</v>
      </c>
    </row>
    <row r="46" spans="1:23" ht="14.25" customHeight="1" x14ac:dyDescent="0.25">
      <c r="A46" s="110" t="s">
        <v>2</v>
      </c>
      <c r="B46" s="260">
        <v>22</v>
      </c>
      <c r="C46" s="254" t="s">
        <v>27</v>
      </c>
      <c r="D46" s="80"/>
      <c r="E46" s="80"/>
      <c r="F46" s="80"/>
      <c r="G46" s="80"/>
      <c r="H46" s="81"/>
      <c r="I46" s="80"/>
      <c r="J46" s="80"/>
      <c r="K46" s="80"/>
      <c r="L46" s="80"/>
      <c r="M46" s="80"/>
      <c r="N46" s="80"/>
      <c r="O46" s="80"/>
      <c r="P46" s="80"/>
      <c r="Q46" s="82"/>
      <c r="R46" s="376"/>
      <c r="S46" s="160"/>
      <c r="T46" s="161"/>
      <c r="U46" s="161"/>
      <c r="V46" s="379"/>
      <c r="W46" s="152"/>
    </row>
    <row r="47" spans="1:23" ht="11.1" customHeight="1" x14ac:dyDescent="0.25">
      <c r="A47" s="110" t="s">
        <v>2</v>
      </c>
      <c r="B47" s="79">
        <v>23</v>
      </c>
      <c r="C47" s="123" t="s">
        <v>28</v>
      </c>
      <c r="D47" s="80"/>
      <c r="E47" s="80"/>
      <c r="F47" s="111"/>
      <c r="G47" s="80"/>
      <c r="H47" s="80"/>
      <c r="I47" s="111"/>
      <c r="J47" s="80"/>
      <c r="K47" s="80"/>
      <c r="L47" s="80"/>
      <c r="M47" s="80"/>
      <c r="N47" s="80"/>
      <c r="O47" s="16"/>
      <c r="P47" s="82"/>
      <c r="Q47" s="124" t="s">
        <v>29</v>
      </c>
      <c r="R47" s="376"/>
      <c r="S47" s="160"/>
      <c r="T47" s="158"/>
      <c r="U47" s="160"/>
      <c r="V47" s="239"/>
      <c r="W47" s="152"/>
    </row>
    <row r="48" spans="1:23" ht="14.25" customHeight="1" x14ac:dyDescent="0.25">
      <c r="A48" s="12"/>
      <c r="B48" s="61"/>
      <c r="C48" s="62"/>
      <c r="D48" s="108"/>
      <c r="E48" s="9"/>
      <c r="F48" s="9"/>
      <c r="G48" s="84"/>
      <c r="H48" s="9"/>
      <c r="I48" s="9"/>
      <c r="J48" s="84"/>
      <c r="K48" s="112"/>
      <c r="L48" s="9"/>
      <c r="M48" s="9"/>
      <c r="N48" s="9"/>
      <c r="O48" s="9"/>
      <c r="P48" s="3"/>
      <c r="Q48" s="8"/>
      <c r="R48" s="14"/>
      <c r="S48" s="63"/>
      <c r="T48" s="63"/>
      <c r="U48" s="63"/>
      <c r="V48" s="85" t="s">
        <v>60</v>
      </c>
      <c r="W48" s="157" t="s">
        <v>61</v>
      </c>
    </row>
    <row r="49" spans="1:23" ht="11.1" customHeight="1" x14ac:dyDescent="0.25">
      <c r="A49" s="3"/>
      <c r="B49" s="86"/>
      <c r="C49" s="87" t="s">
        <v>102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1.1" customHeight="1" x14ac:dyDescent="0.25">
      <c r="A50" s="88"/>
      <c r="B50" s="89"/>
      <c r="C50" s="199" t="s">
        <v>130</v>
      </c>
      <c r="D50" s="193"/>
      <c r="E50" s="193"/>
      <c r="F50" s="193"/>
      <c r="G50" s="193"/>
      <c r="H50" s="193"/>
      <c r="I50" s="193"/>
      <c r="J50" s="193"/>
      <c r="K50" s="193"/>
      <c r="L50" s="90"/>
      <c r="M50" s="90"/>
      <c r="N50" s="90"/>
      <c r="O50" s="90"/>
      <c r="P50" s="90"/>
      <c r="Q50" s="90"/>
      <c r="R50" s="90"/>
      <c r="S50" s="90"/>
      <c r="T50" s="240" t="s">
        <v>143</v>
      </c>
      <c r="U50" s="356">
        <f>SUM(V22:V47)</f>
        <v>0</v>
      </c>
      <c r="V50" s="357"/>
      <c r="W50" s="241"/>
    </row>
    <row r="51" spans="1:23" s="113" customFormat="1" ht="11.1" customHeight="1" x14ac:dyDescent="0.2">
      <c r="A51" s="10"/>
      <c r="B51" s="115"/>
      <c r="C51" s="114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1"/>
      <c r="V51" s="91"/>
      <c r="W51" s="91"/>
    </row>
    <row r="52" spans="1:23" ht="11.1" customHeight="1" x14ac:dyDescent="0.25">
      <c r="A52" s="113"/>
      <c r="B52" s="113"/>
      <c r="C52" s="11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92"/>
      <c r="P52" s="1"/>
      <c r="Q52" s="1"/>
      <c r="R52" s="1"/>
      <c r="S52" s="99"/>
      <c r="T52" s="93"/>
      <c r="U52" s="99"/>
      <c r="V52" s="1"/>
      <c r="W52" s="1"/>
    </row>
    <row r="53" spans="1:23" ht="11.1" customHeight="1" x14ac:dyDescent="0.25">
      <c r="A53" s="156" t="s">
        <v>30</v>
      </c>
      <c r="B53" s="113"/>
      <c r="C53" s="2"/>
      <c r="D53" s="83"/>
      <c r="E53" s="4"/>
      <c r="F53" s="83"/>
      <c r="G53" s="83"/>
      <c r="H53" s="83"/>
      <c r="I53" s="7"/>
      <c r="J53" s="7"/>
      <c r="K53" s="7"/>
      <c r="L53" s="7"/>
      <c r="M53" s="94"/>
      <c r="N53" s="94"/>
      <c r="O53" s="1"/>
      <c r="P53" s="1"/>
      <c r="Q53" s="1"/>
      <c r="R53" s="1"/>
      <c r="S53" s="3"/>
      <c r="T53" s="1" t="s">
        <v>50</v>
      </c>
      <c r="U53" s="1"/>
      <c r="V53" s="294"/>
      <c r="W53" s="294"/>
    </row>
    <row r="54" spans="1:23" ht="11.1" customHeight="1" x14ac:dyDescent="0.25">
      <c r="A54" s="149" t="s">
        <v>31</v>
      </c>
      <c r="B54" s="1"/>
      <c r="C54" s="113"/>
      <c r="D54" s="113"/>
      <c r="E54" s="113"/>
      <c r="F54" s="99"/>
      <c r="G54" s="1"/>
      <c r="H54" s="1"/>
      <c r="Q54" s="1"/>
      <c r="R54" s="3"/>
      <c r="S54" s="3"/>
      <c r="T54" s="3"/>
      <c r="U54" s="1"/>
      <c r="V54" s="1"/>
      <c r="W54" s="1"/>
    </row>
    <row r="55" spans="1:23" ht="11.1" customHeight="1" x14ac:dyDescent="0.25">
      <c r="A55" s="149" t="s">
        <v>32</v>
      </c>
      <c r="B55" s="113"/>
      <c r="C55" s="130"/>
      <c r="D55" s="5"/>
      <c r="E55" s="5"/>
      <c r="F55" s="5"/>
      <c r="G55" s="131"/>
      <c r="H55" s="132"/>
      <c r="I55" s="133"/>
      <c r="J55" s="133"/>
      <c r="K55" s="133"/>
      <c r="L55" s="133"/>
      <c r="M55" s="133"/>
      <c r="N55" s="133"/>
      <c r="O55" s="133"/>
      <c r="Q55" s="1"/>
      <c r="R55" s="1"/>
      <c r="S55" s="1"/>
      <c r="T55" s="1"/>
      <c r="V55" s="1"/>
      <c r="W55" s="1"/>
    </row>
    <row r="56" spans="1:23" ht="11.1" customHeight="1" x14ac:dyDescent="0.25">
      <c r="A56" s="149" t="s">
        <v>34</v>
      </c>
      <c r="B56" s="5"/>
      <c r="C56" s="130"/>
      <c r="D56" s="5"/>
      <c r="E56" s="5"/>
      <c r="F56" s="133"/>
      <c r="G56" s="5"/>
      <c r="H56" s="134"/>
      <c r="I56" s="5"/>
      <c r="J56" s="5"/>
      <c r="K56" s="5"/>
      <c r="L56" s="5"/>
      <c r="M56" s="5"/>
      <c r="N56" s="133"/>
      <c r="O56" s="133"/>
      <c r="Q56" s="1"/>
      <c r="R56" s="1"/>
      <c r="S56" s="1"/>
    </row>
    <row r="57" spans="1:23" ht="11.1" customHeight="1" x14ac:dyDescent="0.25">
      <c r="A57" s="155" t="s">
        <v>35</v>
      </c>
      <c r="B57" s="5"/>
      <c r="C57" s="130"/>
      <c r="D57" s="5"/>
      <c r="E57" s="5"/>
      <c r="F57" s="5"/>
      <c r="G57" s="131"/>
      <c r="H57" s="134"/>
      <c r="I57" s="133"/>
      <c r="J57" s="133"/>
      <c r="K57" s="133"/>
      <c r="L57" s="133"/>
      <c r="M57" s="133"/>
      <c r="N57" s="133"/>
      <c r="O57" s="133"/>
      <c r="Q57" s="1"/>
      <c r="R57" s="1"/>
      <c r="S57" s="1"/>
      <c r="T57" s="1"/>
      <c r="U57" s="92" t="s">
        <v>33</v>
      </c>
      <c r="V57" s="338"/>
      <c r="W57" s="338"/>
    </row>
    <row r="58" spans="1:23" ht="11.1" customHeight="1" x14ac:dyDescent="0.25">
      <c r="A58" s="99"/>
      <c r="B58" s="5"/>
      <c r="C58" s="133"/>
      <c r="D58" s="133"/>
      <c r="E58" s="133"/>
      <c r="F58" s="133"/>
      <c r="G58" s="5"/>
      <c r="H58" s="135"/>
      <c r="I58" s="133"/>
      <c r="J58" s="133"/>
      <c r="K58" s="133"/>
      <c r="L58" s="133"/>
      <c r="M58" s="133"/>
      <c r="N58" s="133"/>
      <c r="O58" s="133"/>
      <c r="P58" s="1"/>
      <c r="Q58" s="1"/>
      <c r="R58" s="3"/>
    </row>
    <row r="59" spans="1:23" ht="11.1" customHeight="1" x14ac:dyDescent="0.25">
      <c r="A59" s="156" t="s">
        <v>103</v>
      </c>
      <c r="B59" s="133"/>
      <c r="C59" s="130"/>
      <c r="D59" s="5"/>
      <c r="E59" s="5"/>
      <c r="F59" s="133"/>
      <c r="G59" s="131"/>
      <c r="H59" s="134"/>
      <c r="I59" s="5"/>
      <c r="J59" s="5"/>
      <c r="K59" s="5"/>
      <c r="L59" s="5"/>
      <c r="M59" s="5"/>
      <c r="N59" s="5"/>
      <c r="O59" s="5"/>
      <c r="P59" s="97"/>
    </row>
    <row r="60" spans="1:23" ht="11.1" customHeight="1" x14ac:dyDescent="0.25">
      <c r="A60" s="5" t="s">
        <v>54</v>
      </c>
      <c r="B60" s="5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26"/>
      <c r="N60" s="126"/>
      <c r="O60" s="5"/>
      <c r="P60" s="97"/>
      <c r="U60" s="92"/>
      <c r="V60" s="1"/>
      <c r="W60" s="1"/>
    </row>
    <row r="61" spans="1:23" ht="11.1" customHeight="1" x14ac:dyDescent="0.25">
      <c r="A61" s="5" t="s">
        <v>55</v>
      </c>
      <c r="B61" s="131"/>
      <c r="M61" s="3"/>
      <c r="N61" s="3"/>
      <c r="O61" s="1"/>
      <c r="P61" s="97"/>
      <c r="U61" s="116" t="s">
        <v>36</v>
      </c>
      <c r="V61" s="339"/>
      <c r="W61" s="339"/>
    </row>
    <row r="62" spans="1:23" ht="11.1" customHeight="1" x14ac:dyDescent="0.25">
      <c r="O62" s="96"/>
      <c r="P62" s="97"/>
    </row>
    <row r="63" spans="1:23" ht="11.1" customHeight="1" x14ac:dyDescent="0.25">
      <c r="O63" s="96"/>
      <c r="P63" s="97"/>
      <c r="U63" s="92"/>
      <c r="V63" s="1"/>
      <c r="W63" s="1"/>
    </row>
    <row r="64" spans="1:23" ht="11.1" customHeight="1" x14ac:dyDescent="0.25">
      <c r="I64" s="109"/>
      <c r="O64" s="96"/>
      <c r="P64" s="97"/>
      <c r="U64" s="92"/>
      <c r="V64" s="1"/>
      <c r="W64" s="1"/>
    </row>
    <row r="65" spans="1:27" ht="14.45" customHeight="1" x14ac:dyDescent="0.25">
      <c r="U65" s="92"/>
      <c r="V65" s="1"/>
      <c r="W65" s="1"/>
    </row>
    <row r="66" spans="1:27" ht="14.45" customHeight="1" x14ac:dyDescent="0.25">
      <c r="A66" s="365" t="s">
        <v>129</v>
      </c>
      <c r="B66" s="365"/>
      <c r="C66" s="365"/>
      <c r="D66" s="365"/>
      <c r="E66" s="365"/>
      <c r="F66" s="365"/>
      <c r="G66" s="365"/>
      <c r="H66" s="365"/>
      <c r="I66" s="365"/>
      <c r="J66" s="365"/>
      <c r="K66" s="365"/>
      <c r="L66" s="365"/>
      <c r="M66" s="365"/>
      <c r="N66" s="365"/>
      <c r="O66" s="365"/>
      <c r="P66" s="365"/>
      <c r="Q66" s="365"/>
      <c r="R66" s="365"/>
      <c r="S66" s="365"/>
      <c r="T66" s="365"/>
      <c r="U66" s="365"/>
      <c r="V66" s="365"/>
      <c r="W66" s="365"/>
    </row>
    <row r="67" spans="1:27" ht="14.45" customHeight="1" x14ac:dyDescent="0.25">
      <c r="A67" s="1"/>
      <c r="B67" s="1"/>
      <c r="C67" s="2"/>
      <c r="D67" s="1"/>
      <c r="E67" s="1"/>
      <c r="F67" s="1"/>
      <c r="G67" s="1"/>
      <c r="H67" s="1"/>
      <c r="I67" s="1"/>
      <c r="J67" s="109"/>
      <c r="O67" s="96"/>
      <c r="P67" s="97"/>
      <c r="R67" s="122"/>
      <c r="S67" s="1"/>
      <c r="T67" s="1"/>
      <c r="U67" s="1"/>
      <c r="V67" s="1"/>
      <c r="W67" s="3"/>
    </row>
    <row r="68" spans="1:27" ht="14.45" customHeight="1" x14ac:dyDescent="0.25">
      <c r="A68" s="1"/>
      <c r="B68" s="1"/>
      <c r="C68" s="2"/>
      <c r="D68" s="1"/>
      <c r="E68" s="1"/>
      <c r="F68" s="1"/>
      <c r="G68" s="1"/>
      <c r="H68" s="1"/>
      <c r="I68" s="1"/>
      <c r="J68" s="109"/>
      <c r="O68" s="96"/>
      <c r="P68" s="97"/>
      <c r="R68" s="122"/>
      <c r="S68" s="1"/>
      <c r="T68" s="1"/>
      <c r="U68" s="1"/>
      <c r="V68" s="1"/>
      <c r="W68" s="3"/>
    </row>
    <row r="69" spans="1:27" ht="14.45" customHeight="1" x14ac:dyDescent="0.25">
      <c r="A69" s="203" t="s">
        <v>116</v>
      </c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</row>
    <row r="70" spans="1:27" ht="14.45" customHeight="1" x14ac:dyDescent="0.25">
      <c r="A70" s="98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</row>
    <row r="71" spans="1:27" ht="14.45" customHeight="1" x14ac:dyDescent="0.25">
      <c r="A71" s="99"/>
      <c r="B71" s="205" t="s">
        <v>37</v>
      </c>
      <c r="C71" s="169" t="s">
        <v>132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99"/>
      <c r="R71" s="99"/>
      <c r="S71" s="99"/>
      <c r="T71" s="99"/>
      <c r="U71" s="99"/>
      <c r="V71" s="99"/>
      <c r="W71" s="99"/>
    </row>
    <row r="72" spans="1:27" ht="14.45" customHeight="1" x14ac:dyDescent="0.25">
      <c r="A72" s="99"/>
      <c r="B72" s="206" t="s">
        <v>38</v>
      </c>
      <c r="C72" s="202" t="s">
        <v>117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99"/>
      <c r="R72" s="102"/>
      <c r="S72" s="99"/>
      <c r="T72" s="99"/>
      <c r="U72" s="99"/>
      <c r="V72" s="99"/>
      <c r="W72" s="99"/>
    </row>
    <row r="73" spans="1:27" ht="14.45" customHeight="1" x14ac:dyDescent="0.25">
      <c r="A73" s="99"/>
      <c r="B73" s="206" t="s">
        <v>39</v>
      </c>
      <c r="C73" s="202" t="s">
        <v>118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</row>
    <row r="74" spans="1:27" ht="14.45" customHeight="1" x14ac:dyDescent="0.25">
      <c r="A74" s="102"/>
      <c r="B74" s="100"/>
      <c r="C74" s="101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</row>
    <row r="75" spans="1:27" ht="14.45" customHeight="1" x14ac:dyDescent="0.25">
      <c r="A75" s="102"/>
      <c r="B75" s="102"/>
      <c r="C75" s="140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41"/>
      <c r="V75" s="102"/>
      <c r="W75" s="102"/>
    </row>
    <row r="76" spans="1:27" ht="14.45" customHeight="1" x14ac:dyDescent="0.25">
      <c r="A76" s="102"/>
      <c r="B76" s="102"/>
      <c r="C76" s="103"/>
      <c r="D76" s="340" t="s">
        <v>115</v>
      </c>
      <c r="E76" s="340"/>
      <c r="F76" s="340"/>
      <c r="G76" s="340"/>
      <c r="H76" s="340"/>
      <c r="I76" s="137"/>
      <c r="J76" s="340" t="s">
        <v>115</v>
      </c>
      <c r="K76" s="340"/>
      <c r="L76" s="340"/>
      <c r="M76" s="340"/>
      <c r="N76" s="340"/>
      <c r="O76" s="137"/>
      <c r="P76" s="340" t="s">
        <v>115</v>
      </c>
      <c r="Q76" s="340"/>
      <c r="R76" s="340"/>
      <c r="S76" s="340"/>
      <c r="T76" s="340"/>
      <c r="U76" s="104"/>
      <c r="V76" s="102"/>
      <c r="W76" s="102"/>
    </row>
    <row r="77" spans="1:27" s="99" customFormat="1" ht="14.45" customHeight="1" x14ac:dyDescent="0.2">
      <c r="A77" s="102"/>
      <c r="C77" s="103">
        <v>1</v>
      </c>
      <c r="D77" s="348"/>
      <c r="E77" s="348"/>
      <c r="F77" s="348"/>
      <c r="G77" s="348"/>
      <c r="H77" s="348"/>
      <c r="I77" s="99">
        <v>18</v>
      </c>
      <c r="J77" s="294"/>
      <c r="K77" s="294"/>
      <c r="L77" s="294"/>
      <c r="M77" s="294"/>
      <c r="N77" s="294"/>
      <c r="O77" s="294"/>
      <c r="P77" s="99">
        <v>35</v>
      </c>
      <c r="Q77" s="283"/>
      <c r="R77" s="283"/>
      <c r="S77" s="283"/>
      <c r="T77" s="283"/>
      <c r="U77" s="104"/>
    </row>
    <row r="78" spans="1:27" s="99" customFormat="1" ht="14.45" customHeight="1" x14ac:dyDescent="0.2">
      <c r="C78" s="103">
        <v>2</v>
      </c>
      <c r="D78" s="267"/>
      <c r="E78" s="267"/>
      <c r="F78" s="267"/>
      <c r="G78" s="267"/>
      <c r="H78" s="267"/>
      <c r="I78" s="99">
        <v>19</v>
      </c>
      <c r="J78" s="279"/>
      <c r="K78" s="279"/>
      <c r="L78" s="279"/>
      <c r="M78" s="279"/>
      <c r="N78" s="279"/>
      <c r="O78" s="279"/>
      <c r="P78" s="99">
        <v>36</v>
      </c>
      <c r="Q78" s="283"/>
      <c r="R78" s="283"/>
      <c r="S78" s="283"/>
      <c r="T78" s="283"/>
      <c r="U78" s="104"/>
    </row>
    <row r="79" spans="1:27" s="99" customFormat="1" ht="14.45" customHeight="1" x14ac:dyDescent="0.2">
      <c r="C79" s="103">
        <v>3</v>
      </c>
      <c r="D79" s="267"/>
      <c r="E79" s="267"/>
      <c r="F79" s="267"/>
      <c r="G79" s="267"/>
      <c r="H79" s="267"/>
      <c r="I79" s="99">
        <v>20</v>
      </c>
      <c r="J79" s="279"/>
      <c r="K79" s="279"/>
      <c r="L79" s="279"/>
      <c r="M79" s="279"/>
      <c r="N79" s="279"/>
      <c r="O79" s="279"/>
      <c r="P79" s="99">
        <v>37</v>
      </c>
      <c r="Q79" s="283"/>
      <c r="R79" s="283"/>
      <c r="S79" s="283"/>
      <c r="T79" s="283"/>
      <c r="U79" s="104"/>
    </row>
    <row r="80" spans="1:27" s="99" customFormat="1" ht="14.45" customHeight="1" x14ac:dyDescent="0.2">
      <c r="C80" s="103">
        <v>4</v>
      </c>
      <c r="D80" s="267"/>
      <c r="E80" s="267"/>
      <c r="F80" s="267"/>
      <c r="G80" s="267"/>
      <c r="H80" s="267"/>
      <c r="I80" s="99">
        <v>21</v>
      </c>
      <c r="J80" s="279"/>
      <c r="K80" s="279"/>
      <c r="L80" s="279"/>
      <c r="M80" s="279"/>
      <c r="N80" s="279"/>
      <c r="O80" s="279"/>
      <c r="P80" s="99">
        <v>38</v>
      </c>
      <c r="Q80" s="283"/>
      <c r="R80" s="283"/>
      <c r="S80" s="283"/>
      <c r="T80" s="283"/>
      <c r="U80" s="104"/>
      <c r="X80" s="102"/>
      <c r="Y80" s="102"/>
      <c r="Z80" s="102"/>
      <c r="AA80" s="102"/>
    </row>
    <row r="81" spans="1:27" s="102" customFormat="1" ht="14.45" customHeight="1" x14ac:dyDescent="0.2">
      <c r="A81" s="99"/>
      <c r="B81" s="99"/>
      <c r="C81" s="103">
        <v>5</v>
      </c>
      <c r="D81" s="267"/>
      <c r="E81" s="267"/>
      <c r="F81" s="267"/>
      <c r="G81" s="267"/>
      <c r="H81" s="267"/>
      <c r="I81" s="99">
        <v>22</v>
      </c>
      <c r="J81" s="279"/>
      <c r="K81" s="279"/>
      <c r="L81" s="279"/>
      <c r="M81" s="279"/>
      <c r="N81" s="279"/>
      <c r="O81" s="279"/>
      <c r="P81" s="99">
        <v>39</v>
      </c>
      <c r="Q81" s="283"/>
      <c r="R81" s="283"/>
      <c r="S81" s="283"/>
      <c r="T81" s="283"/>
      <c r="U81" s="104"/>
      <c r="V81" s="99"/>
      <c r="W81" s="99"/>
    </row>
    <row r="82" spans="1:27" s="102" customFormat="1" ht="14.45" customHeight="1" x14ac:dyDescent="0.2">
      <c r="A82" s="99"/>
      <c r="B82" s="99"/>
      <c r="C82" s="103">
        <v>6</v>
      </c>
      <c r="D82" s="267"/>
      <c r="E82" s="267"/>
      <c r="F82" s="267"/>
      <c r="G82" s="267"/>
      <c r="H82" s="267"/>
      <c r="I82" s="99">
        <v>23</v>
      </c>
      <c r="J82" s="279"/>
      <c r="K82" s="279"/>
      <c r="L82" s="279"/>
      <c r="M82" s="279"/>
      <c r="N82" s="279"/>
      <c r="O82" s="279"/>
      <c r="P82" s="99">
        <v>40</v>
      </c>
      <c r="Q82" s="283"/>
      <c r="R82" s="283"/>
      <c r="S82" s="283"/>
      <c r="T82" s="283"/>
      <c r="U82" s="104"/>
      <c r="V82" s="99"/>
      <c r="W82" s="99"/>
    </row>
    <row r="83" spans="1:27" s="102" customFormat="1" ht="14.45" customHeight="1" x14ac:dyDescent="0.2">
      <c r="A83" s="99"/>
      <c r="B83" s="99"/>
      <c r="C83" s="103">
        <v>7</v>
      </c>
      <c r="D83" s="267"/>
      <c r="E83" s="267"/>
      <c r="F83" s="267"/>
      <c r="G83" s="267"/>
      <c r="H83" s="267"/>
      <c r="I83" s="99">
        <v>24</v>
      </c>
      <c r="J83" s="279"/>
      <c r="K83" s="279"/>
      <c r="L83" s="279"/>
      <c r="M83" s="279"/>
      <c r="N83" s="279"/>
      <c r="O83" s="279"/>
      <c r="P83" s="99">
        <v>41</v>
      </c>
      <c r="Q83" s="283"/>
      <c r="R83" s="283"/>
      <c r="S83" s="283"/>
      <c r="T83" s="283"/>
      <c r="U83" s="104"/>
      <c r="V83" s="99"/>
      <c r="W83" s="99"/>
      <c r="X83" s="99"/>
      <c r="Y83" s="99"/>
      <c r="Z83" s="99"/>
      <c r="AA83" s="99"/>
    </row>
    <row r="84" spans="1:27" s="99" customFormat="1" ht="14.45" customHeight="1" x14ac:dyDescent="0.2">
      <c r="C84" s="103">
        <v>8</v>
      </c>
      <c r="D84" s="267"/>
      <c r="E84" s="267"/>
      <c r="F84" s="267"/>
      <c r="G84" s="267"/>
      <c r="H84" s="267"/>
      <c r="I84" s="99">
        <v>25</v>
      </c>
      <c r="J84" s="279"/>
      <c r="K84" s="279"/>
      <c r="L84" s="279"/>
      <c r="M84" s="279"/>
      <c r="N84" s="279"/>
      <c r="O84" s="279"/>
      <c r="P84" s="99">
        <v>42</v>
      </c>
      <c r="Q84" s="283"/>
      <c r="R84" s="283"/>
      <c r="S84" s="283"/>
      <c r="T84" s="283"/>
      <c r="U84" s="104"/>
    </row>
    <row r="85" spans="1:27" s="99" customFormat="1" ht="14.45" customHeight="1" x14ac:dyDescent="0.2">
      <c r="C85" s="103">
        <v>9</v>
      </c>
      <c r="D85" s="267"/>
      <c r="E85" s="267"/>
      <c r="F85" s="267"/>
      <c r="G85" s="267"/>
      <c r="H85" s="267"/>
      <c r="I85" s="99">
        <v>26</v>
      </c>
      <c r="J85" s="279"/>
      <c r="K85" s="279"/>
      <c r="L85" s="279"/>
      <c r="M85" s="279"/>
      <c r="N85" s="279"/>
      <c r="O85" s="279"/>
      <c r="P85" s="99">
        <v>43</v>
      </c>
      <c r="Q85" s="283"/>
      <c r="R85" s="283"/>
      <c r="S85" s="283"/>
      <c r="T85" s="283"/>
      <c r="U85" s="104"/>
    </row>
    <row r="86" spans="1:27" s="99" customFormat="1" ht="14.45" customHeight="1" x14ac:dyDescent="0.2">
      <c r="C86" s="138">
        <v>10</v>
      </c>
      <c r="D86" s="267"/>
      <c r="E86" s="267"/>
      <c r="F86" s="267"/>
      <c r="G86" s="267"/>
      <c r="H86" s="267"/>
      <c r="I86" s="99">
        <v>27</v>
      </c>
      <c r="J86" s="279"/>
      <c r="K86" s="279"/>
      <c r="L86" s="279"/>
      <c r="M86" s="279"/>
      <c r="N86" s="279"/>
      <c r="O86" s="279"/>
      <c r="P86" s="99">
        <v>44</v>
      </c>
      <c r="Q86" s="283"/>
      <c r="R86" s="283"/>
      <c r="S86" s="283"/>
      <c r="T86" s="283"/>
      <c r="U86" s="104"/>
    </row>
    <row r="87" spans="1:27" s="99" customFormat="1" ht="14.45" customHeight="1" x14ac:dyDescent="0.2">
      <c r="C87" s="138">
        <v>11</v>
      </c>
      <c r="D87" s="267"/>
      <c r="E87" s="267"/>
      <c r="F87" s="267"/>
      <c r="G87" s="267"/>
      <c r="H87" s="267"/>
      <c r="I87" s="99">
        <v>28</v>
      </c>
      <c r="J87" s="279"/>
      <c r="K87" s="279"/>
      <c r="L87" s="279"/>
      <c r="M87" s="279"/>
      <c r="N87" s="279"/>
      <c r="O87" s="279"/>
      <c r="P87" s="99">
        <v>45</v>
      </c>
      <c r="Q87" s="283"/>
      <c r="R87" s="283"/>
      <c r="S87" s="283"/>
      <c r="T87" s="283"/>
      <c r="U87" s="104"/>
    </row>
    <row r="88" spans="1:27" s="99" customFormat="1" ht="14.45" customHeight="1" x14ac:dyDescent="0.2">
      <c r="C88" s="138">
        <v>12</v>
      </c>
      <c r="D88" s="267"/>
      <c r="E88" s="267"/>
      <c r="F88" s="267"/>
      <c r="G88" s="267"/>
      <c r="H88" s="267"/>
      <c r="I88" s="99">
        <v>29</v>
      </c>
      <c r="J88" s="279"/>
      <c r="K88" s="279"/>
      <c r="L88" s="279"/>
      <c r="M88" s="279"/>
      <c r="N88" s="279"/>
      <c r="O88" s="279"/>
      <c r="P88" s="99">
        <v>46</v>
      </c>
      <c r="Q88" s="283"/>
      <c r="R88" s="283"/>
      <c r="S88" s="283"/>
      <c r="T88" s="283"/>
      <c r="U88" s="104"/>
    </row>
    <row r="89" spans="1:27" s="99" customFormat="1" ht="14.45" customHeight="1" x14ac:dyDescent="0.2">
      <c r="C89" s="138">
        <v>13</v>
      </c>
      <c r="D89" s="267"/>
      <c r="E89" s="267"/>
      <c r="F89" s="267"/>
      <c r="G89" s="267"/>
      <c r="H89" s="267"/>
      <c r="I89" s="99">
        <v>30</v>
      </c>
      <c r="J89" s="279"/>
      <c r="K89" s="279"/>
      <c r="L89" s="279"/>
      <c r="M89" s="279"/>
      <c r="N89" s="279"/>
      <c r="O89" s="279"/>
      <c r="P89" s="99">
        <v>47</v>
      </c>
      <c r="Q89" s="283"/>
      <c r="R89" s="283"/>
      <c r="S89" s="283"/>
      <c r="T89" s="283"/>
      <c r="U89" s="104"/>
    </row>
    <row r="90" spans="1:27" s="99" customFormat="1" ht="14.45" customHeight="1" x14ac:dyDescent="0.2">
      <c r="C90" s="138">
        <v>14</v>
      </c>
      <c r="D90" s="267"/>
      <c r="E90" s="267"/>
      <c r="F90" s="267"/>
      <c r="G90" s="267"/>
      <c r="H90" s="267"/>
      <c r="I90" s="99">
        <v>31</v>
      </c>
      <c r="J90" s="279"/>
      <c r="K90" s="279"/>
      <c r="L90" s="279"/>
      <c r="M90" s="279"/>
      <c r="N90" s="279"/>
      <c r="O90" s="279"/>
      <c r="P90" s="99">
        <v>48</v>
      </c>
      <c r="Q90" s="283"/>
      <c r="R90" s="283"/>
      <c r="S90" s="283"/>
      <c r="T90" s="283"/>
      <c r="U90" s="104"/>
    </row>
    <row r="91" spans="1:27" s="99" customFormat="1" ht="14.45" customHeight="1" x14ac:dyDescent="0.2">
      <c r="C91" s="138">
        <v>15</v>
      </c>
      <c r="D91" s="267"/>
      <c r="E91" s="267"/>
      <c r="F91" s="267"/>
      <c r="G91" s="267"/>
      <c r="H91" s="267"/>
      <c r="I91" s="99">
        <v>32</v>
      </c>
      <c r="J91" s="279"/>
      <c r="K91" s="279"/>
      <c r="L91" s="279"/>
      <c r="M91" s="279"/>
      <c r="N91" s="279"/>
      <c r="O91" s="279"/>
      <c r="P91" s="99">
        <v>49</v>
      </c>
      <c r="Q91" s="283"/>
      <c r="R91" s="283"/>
      <c r="S91" s="283"/>
      <c r="T91" s="283"/>
      <c r="U91" s="104"/>
    </row>
    <row r="92" spans="1:27" s="99" customFormat="1" ht="14.45" customHeight="1" x14ac:dyDescent="0.2">
      <c r="C92" s="138">
        <v>16</v>
      </c>
      <c r="D92" s="267"/>
      <c r="E92" s="267"/>
      <c r="F92" s="267"/>
      <c r="G92" s="267"/>
      <c r="H92" s="267"/>
      <c r="I92" s="99">
        <v>33</v>
      </c>
      <c r="J92" s="279"/>
      <c r="K92" s="279"/>
      <c r="L92" s="279"/>
      <c r="M92" s="279"/>
      <c r="N92" s="279"/>
      <c r="O92" s="279"/>
      <c r="P92" s="99">
        <v>50</v>
      </c>
      <c r="Q92" s="283"/>
      <c r="R92" s="283"/>
      <c r="S92" s="283"/>
      <c r="T92" s="283"/>
      <c r="U92" s="104"/>
    </row>
    <row r="93" spans="1:27" s="99" customFormat="1" ht="14.45" customHeight="1" x14ac:dyDescent="0.2">
      <c r="C93" s="138">
        <v>17</v>
      </c>
      <c r="D93" s="267"/>
      <c r="E93" s="267"/>
      <c r="F93" s="267"/>
      <c r="G93" s="267"/>
      <c r="H93" s="267"/>
      <c r="I93" s="99">
        <v>34</v>
      </c>
      <c r="J93" s="279"/>
      <c r="K93" s="279"/>
      <c r="L93" s="279"/>
      <c r="M93" s="279"/>
      <c r="N93" s="279"/>
      <c r="O93" s="279"/>
      <c r="P93" s="99">
        <v>51</v>
      </c>
      <c r="Q93" s="283"/>
      <c r="R93" s="283"/>
      <c r="S93" s="283"/>
      <c r="T93" s="283"/>
      <c r="U93" s="104"/>
    </row>
    <row r="94" spans="1:27" s="99" customFormat="1" ht="14.45" customHeight="1" x14ac:dyDescent="0.2">
      <c r="C94" s="105"/>
      <c r="D94" s="106"/>
      <c r="E94" s="106"/>
      <c r="F94" s="106"/>
      <c r="G94" s="16"/>
      <c r="H94" s="16"/>
      <c r="I94" s="106"/>
      <c r="J94" s="106"/>
      <c r="K94" s="106"/>
      <c r="L94" s="16"/>
      <c r="M94" s="106"/>
      <c r="N94" s="106"/>
      <c r="O94" s="106"/>
      <c r="P94" s="106"/>
      <c r="Q94" s="16"/>
      <c r="R94" s="106"/>
      <c r="S94" s="106"/>
      <c r="T94" s="106"/>
      <c r="U94" s="107"/>
    </row>
    <row r="95" spans="1:27" s="99" customFormat="1" ht="13.5" customHeight="1" x14ac:dyDescent="0.2">
      <c r="A95" s="1"/>
      <c r="B95" s="1"/>
      <c r="C95" s="14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3"/>
    </row>
    <row r="96" spans="1:27" s="99" customFormat="1" ht="13.5" customHeight="1" x14ac:dyDescent="0.2">
      <c r="A96" s="1"/>
      <c r="B96" s="1"/>
      <c r="C96" s="14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3"/>
    </row>
    <row r="97" spans="1:23" s="99" customFormat="1" ht="14.45" customHeight="1" x14ac:dyDescent="0.25">
      <c r="A97" s="98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s="99" customFormat="1" ht="14.45" customHeight="1" x14ac:dyDescent="0.25">
      <c r="A98" s="98"/>
      <c r="B98" s="167"/>
      <c r="C98" s="167"/>
      <c r="D98" s="167"/>
      <c r="E98" s="167"/>
      <c r="F98" s="167"/>
      <c r="G98" s="167"/>
      <c r="H98" s="16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s="99" customFormat="1" ht="14.45" customHeight="1" x14ac:dyDescent="0.25">
      <c r="A99" s="204" t="s">
        <v>74</v>
      </c>
      <c r="B99" s="170"/>
      <c r="P99"/>
      <c r="Q99"/>
      <c r="R99" s="171"/>
      <c r="S99" s="171"/>
      <c r="T99" s="1"/>
      <c r="U99" s="172"/>
      <c r="V99" s="1"/>
      <c r="W99" s="169"/>
    </row>
    <row r="100" spans="1:23" s="99" customFormat="1" ht="14.45" customHeight="1" x14ac:dyDescent="0.2">
      <c r="A100" s="207" t="s">
        <v>137</v>
      </c>
      <c r="B100" s="168"/>
      <c r="C100" s="173"/>
      <c r="D100" s="173"/>
      <c r="E100" s="173"/>
      <c r="F100" s="173"/>
      <c r="G100" s="173"/>
      <c r="H100" s="173"/>
      <c r="I100" s="173"/>
      <c r="J100" s="173"/>
      <c r="K100" s="173"/>
      <c r="L100" s="174"/>
      <c r="M100" s="173"/>
      <c r="N100" s="173"/>
      <c r="O100" s="173"/>
      <c r="P100" s="173"/>
      <c r="Q100" s="3"/>
      <c r="R100" s="3"/>
      <c r="S100" s="173"/>
      <c r="T100" s="173"/>
      <c r="U100" s="173"/>
      <c r="V100" s="173"/>
      <c r="W100" s="169"/>
    </row>
    <row r="101" spans="1:23" ht="14.45" customHeight="1" x14ac:dyDescent="0.25">
      <c r="A101" s="99"/>
      <c r="B101" s="168"/>
      <c r="C101" s="175"/>
      <c r="D101" s="176"/>
      <c r="E101" s="3"/>
      <c r="F101" s="173"/>
      <c r="G101" s="3"/>
      <c r="H101" s="3"/>
      <c r="I101" s="173"/>
      <c r="J101" s="173"/>
      <c r="K101" s="3"/>
      <c r="L101" s="3"/>
      <c r="M101" s="3"/>
      <c r="N101" s="173"/>
      <c r="O101" s="173"/>
      <c r="P101" s="99"/>
      <c r="Q101" s="99"/>
      <c r="R101" s="99"/>
      <c r="S101" s="99"/>
      <c r="T101" s="99"/>
      <c r="U101" s="99"/>
      <c r="V101" s="99"/>
      <c r="W101" s="169"/>
    </row>
    <row r="102" spans="1:23" ht="8.25" customHeight="1" x14ac:dyDescent="0.25">
      <c r="A102" s="99"/>
      <c r="B102" s="168"/>
      <c r="C102" s="175"/>
      <c r="D102" s="176"/>
      <c r="E102" s="3"/>
      <c r="F102" s="173"/>
      <c r="G102" s="3"/>
      <c r="H102" s="3"/>
      <c r="I102" s="173"/>
      <c r="J102" s="173"/>
      <c r="K102" s="3"/>
      <c r="L102" s="3"/>
      <c r="M102" s="3"/>
      <c r="N102" s="173"/>
      <c r="O102" s="173"/>
      <c r="P102" s="99"/>
      <c r="Q102" s="99"/>
      <c r="R102" s="99"/>
      <c r="S102" s="99"/>
      <c r="T102" s="99"/>
      <c r="U102" s="99"/>
      <c r="V102" s="99"/>
      <c r="W102" s="169"/>
    </row>
    <row r="103" spans="1:23" ht="27.75" customHeight="1" x14ac:dyDescent="0.25">
      <c r="A103" s="177"/>
      <c r="B103" s="275" t="s">
        <v>73</v>
      </c>
      <c r="C103" s="276"/>
      <c r="D103" s="276"/>
      <c r="E103" s="366" t="s">
        <v>75</v>
      </c>
      <c r="F103" s="367"/>
      <c r="G103" s="367"/>
      <c r="H103" s="367"/>
      <c r="I103" s="367"/>
      <c r="J103" s="367"/>
      <c r="K103" s="367"/>
      <c r="L103" s="367"/>
      <c r="M103" s="367"/>
      <c r="N103" s="367"/>
      <c r="O103" s="224"/>
      <c r="P103" s="270" t="s">
        <v>101</v>
      </c>
      <c r="Q103" s="271"/>
      <c r="R103" s="271"/>
      <c r="S103" s="272"/>
      <c r="T103" s="270" t="s">
        <v>76</v>
      </c>
      <c r="U103" s="272"/>
      <c r="V103" s="173"/>
      <c r="W103" s="169"/>
    </row>
    <row r="104" spans="1:23" ht="14.45" customHeight="1" x14ac:dyDescent="0.25">
      <c r="A104" s="173"/>
      <c r="B104" s="214"/>
      <c r="C104" s="215" t="s">
        <v>77</v>
      </c>
      <c r="D104" s="216"/>
      <c r="E104" s="351" t="s">
        <v>99</v>
      </c>
      <c r="F104" s="352"/>
      <c r="G104" s="352"/>
      <c r="H104" s="352"/>
      <c r="I104" s="352"/>
      <c r="J104" s="352"/>
      <c r="K104" s="352"/>
      <c r="L104" s="352"/>
      <c r="M104" s="352"/>
      <c r="N104" s="277"/>
      <c r="O104" s="278"/>
      <c r="P104" s="217"/>
      <c r="Q104" s="273">
        <v>5</v>
      </c>
      <c r="R104" s="273"/>
      <c r="S104" s="218"/>
      <c r="T104" s="353">
        <v>20</v>
      </c>
      <c r="U104" s="354"/>
      <c r="V104" s="169"/>
      <c r="W104" s="99"/>
    </row>
    <row r="105" spans="1:23" ht="14.45" customHeight="1" x14ac:dyDescent="0.25">
      <c r="A105" s="99"/>
      <c r="B105" s="353" t="s">
        <v>133</v>
      </c>
      <c r="C105" s="273"/>
      <c r="D105" s="354"/>
      <c r="E105" s="351" t="s">
        <v>134</v>
      </c>
      <c r="F105" s="352"/>
      <c r="G105" s="352"/>
      <c r="H105" s="352"/>
      <c r="I105" s="352"/>
      <c r="J105" s="352"/>
      <c r="K105" s="352"/>
      <c r="L105" s="352"/>
      <c r="M105" s="352"/>
      <c r="N105" s="273"/>
      <c r="O105" s="273"/>
      <c r="P105" s="217"/>
      <c r="Q105" s="273">
        <v>5</v>
      </c>
      <c r="R105" s="273"/>
      <c r="S105" s="218"/>
      <c r="T105" s="353">
        <v>20</v>
      </c>
      <c r="U105" s="354"/>
      <c r="V105" s="99"/>
      <c r="W105" s="99"/>
    </row>
    <row r="106" spans="1:23" ht="14.45" customHeight="1" x14ac:dyDescent="0.25">
      <c r="A106" s="169"/>
      <c r="B106" s="214"/>
      <c r="C106" s="215" t="s">
        <v>78</v>
      </c>
      <c r="D106" s="219"/>
      <c r="E106" s="268" t="s">
        <v>90</v>
      </c>
      <c r="F106" s="269"/>
      <c r="G106" s="269"/>
      <c r="H106" s="269"/>
      <c r="I106" s="269"/>
      <c r="J106" s="269"/>
      <c r="K106" s="269"/>
      <c r="L106" s="269"/>
      <c r="M106" s="269"/>
      <c r="N106" s="273"/>
      <c r="O106" s="273"/>
      <c r="P106" s="217"/>
      <c r="Q106" s="273">
        <v>5</v>
      </c>
      <c r="R106" s="273"/>
      <c r="S106" s="218"/>
      <c r="T106" s="353">
        <v>20</v>
      </c>
      <c r="U106" s="354"/>
      <c r="V106" s="99"/>
      <c r="W106" s="99"/>
    </row>
    <row r="107" spans="1:23" ht="14.45" customHeight="1" x14ac:dyDescent="0.25">
      <c r="A107" s="169"/>
      <c r="B107" s="353" t="s">
        <v>135</v>
      </c>
      <c r="C107" s="273"/>
      <c r="D107" s="354"/>
      <c r="E107" s="268" t="s">
        <v>136</v>
      </c>
      <c r="F107" s="269"/>
      <c r="G107" s="269"/>
      <c r="H107" s="269"/>
      <c r="I107" s="269"/>
      <c r="J107" s="269"/>
      <c r="K107" s="269"/>
      <c r="L107" s="269"/>
      <c r="M107" s="269"/>
      <c r="N107" s="274"/>
      <c r="O107" s="274"/>
      <c r="P107" s="220"/>
      <c r="Q107" s="274">
        <v>5</v>
      </c>
      <c r="R107" s="274"/>
      <c r="S107" s="218"/>
      <c r="T107" s="353">
        <v>20</v>
      </c>
      <c r="U107" s="354"/>
      <c r="V107" s="99"/>
      <c r="W107" s="99"/>
    </row>
    <row r="108" spans="1:23" ht="14.45" customHeight="1" x14ac:dyDescent="0.25">
      <c r="A108" s="169"/>
      <c r="B108" s="214"/>
      <c r="C108" s="215" t="s">
        <v>79</v>
      </c>
      <c r="D108" s="219"/>
      <c r="E108" s="268" t="s">
        <v>139</v>
      </c>
      <c r="F108" s="269"/>
      <c r="G108" s="269"/>
      <c r="H108" s="269"/>
      <c r="I108" s="269"/>
      <c r="J108" s="269"/>
      <c r="K108" s="269"/>
      <c r="L108" s="269"/>
      <c r="M108" s="269"/>
      <c r="N108" s="273"/>
      <c r="O108" s="273"/>
      <c r="P108" s="220"/>
      <c r="Q108" s="273">
        <v>20</v>
      </c>
      <c r="R108" s="273"/>
      <c r="S108" s="218"/>
      <c r="T108" s="353">
        <v>100</v>
      </c>
      <c r="U108" s="354"/>
      <c r="V108" s="99"/>
      <c r="W108" s="99"/>
    </row>
    <row r="109" spans="1:23" ht="14.45" customHeight="1" x14ac:dyDescent="0.25">
      <c r="A109" s="169"/>
      <c r="B109" s="214"/>
      <c r="C109" s="215" t="s">
        <v>80</v>
      </c>
      <c r="D109" s="219"/>
      <c r="E109" s="269" t="s">
        <v>91</v>
      </c>
      <c r="F109" s="269"/>
      <c r="G109" s="269"/>
      <c r="H109" s="269"/>
      <c r="I109" s="269"/>
      <c r="J109" s="269"/>
      <c r="K109" s="269"/>
      <c r="L109" s="218"/>
      <c r="M109" s="218"/>
      <c r="N109" s="273"/>
      <c r="O109" s="273"/>
      <c r="P109" s="220"/>
      <c r="Q109" s="273">
        <v>5</v>
      </c>
      <c r="R109" s="273"/>
      <c r="S109" s="218"/>
      <c r="T109" s="353">
        <v>20</v>
      </c>
      <c r="U109" s="354"/>
      <c r="V109" s="99"/>
      <c r="W109" s="99"/>
    </row>
    <row r="110" spans="1:23" ht="14.45" customHeight="1" x14ac:dyDescent="0.25">
      <c r="A110" s="169"/>
      <c r="B110" s="214"/>
      <c r="C110" s="215" t="s">
        <v>81</v>
      </c>
      <c r="D110" s="219"/>
      <c r="E110" s="221" t="s">
        <v>138</v>
      </c>
      <c r="F110" s="221"/>
      <c r="G110" s="221"/>
      <c r="H110" s="221"/>
      <c r="I110" s="221"/>
      <c r="J110" s="221"/>
      <c r="K110" s="221"/>
      <c r="L110" s="222"/>
      <c r="M110" s="222"/>
      <c r="N110" s="222"/>
      <c r="O110" s="222"/>
      <c r="P110" s="220"/>
      <c r="Q110" s="273">
        <v>25</v>
      </c>
      <c r="R110" s="273"/>
      <c r="S110" s="218"/>
      <c r="T110" s="353">
        <v>100</v>
      </c>
      <c r="U110" s="354"/>
      <c r="V110" s="99"/>
      <c r="W110" s="99"/>
    </row>
    <row r="111" spans="1:23" ht="14.45" customHeight="1" x14ac:dyDescent="0.25">
      <c r="A111" s="169"/>
      <c r="B111" s="214"/>
      <c r="C111" s="215" t="s">
        <v>82</v>
      </c>
      <c r="D111" s="219"/>
      <c r="E111" s="269" t="s">
        <v>92</v>
      </c>
      <c r="F111" s="269"/>
      <c r="G111" s="269"/>
      <c r="H111" s="269"/>
      <c r="I111" s="269"/>
      <c r="J111" s="269"/>
      <c r="K111" s="269"/>
      <c r="L111" s="218"/>
      <c r="M111" s="218"/>
      <c r="N111" s="273"/>
      <c r="O111" s="273"/>
      <c r="P111" s="220"/>
      <c r="Q111" s="273">
        <v>50</v>
      </c>
      <c r="R111" s="273"/>
      <c r="S111" s="218"/>
      <c r="T111" s="353">
        <v>100</v>
      </c>
      <c r="U111" s="354"/>
      <c r="V111" s="99"/>
      <c r="W111" s="99"/>
    </row>
    <row r="112" spans="1:23" ht="14.45" customHeight="1" x14ac:dyDescent="0.25">
      <c r="A112" s="169"/>
      <c r="B112" s="214"/>
      <c r="C112" s="215" t="s">
        <v>83</v>
      </c>
      <c r="D112" s="219"/>
      <c r="E112" s="269" t="s">
        <v>93</v>
      </c>
      <c r="F112" s="269"/>
      <c r="G112" s="269"/>
      <c r="H112" s="269"/>
      <c r="I112" s="269"/>
      <c r="J112" s="269"/>
      <c r="K112" s="269"/>
      <c r="L112" s="218"/>
      <c r="M112" s="218"/>
      <c r="N112" s="273"/>
      <c r="O112" s="273"/>
      <c r="P112" s="220"/>
      <c r="Q112" s="273">
        <v>20</v>
      </c>
      <c r="R112" s="273"/>
      <c r="S112" s="218"/>
      <c r="T112" s="353">
        <v>100</v>
      </c>
      <c r="U112" s="354"/>
      <c r="V112" s="99"/>
      <c r="W112" s="99"/>
    </row>
    <row r="113" spans="1:23" ht="14.45" customHeight="1" x14ac:dyDescent="0.25">
      <c r="A113" s="169"/>
      <c r="B113" s="214"/>
      <c r="C113" s="215" t="s">
        <v>84</v>
      </c>
      <c r="D113" s="219"/>
      <c r="E113" s="268" t="s">
        <v>100</v>
      </c>
      <c r="F113" s="269"/>
      <c r="G113" s="269"/>
      <c r="H113" s="269"/>
      <c r="I113" s="269"/>
      <c r="J113" s="269"/>
      <c r="K113" s="269"/>
      <c r="L113" s="269"/>
      <c r="M113" s="269"/>
      <c r="N113" s="273"/>
      <c r="O113" s="273"/>
      <c r="P113" s="220"/>
      <c r="Q113" s="273">
        <v>100</v>
      </c>
      <c r="R113" s="273"/>
      <c r="S113" s="218"/>
      <c r="T113" s="353">
        <v>250</v>
      </c>
      <c r="U113" s="354"/>
      <c r="V113" s="99"/>
      <c r="W113" s="99"/>
    </row>
    <row r="114" spans="1:23" ht="14.45" customHeight="1" x14ac:dyDescent="0.25">
      <c r="A114" s="169"/>
      <c r="B114" s="214"/>
      <c r="C114" s="215" t="s">
        <v>84</v>
      </c>
      <c r="D114" s="219"/>
      <c r="E114" s="268" t="s">
        <v>94</v>
      </c>
      <c r="F114" s="269"/>
      <c r="G114" s="269"/>
      <c r="H114" s="269"/>
      <c r="I114" s="269"/>
      <c r="J114" s="269"/>
      <c r="K114" s="269"/>
      <c r="L114" s="269"/>
      <c r="M114" s="269"/>
      <c r="N114" s="273"/>
      <c r="O114" s="273"/>
      <c r="P114" s="220"/>
      <c r="Q114" s="273">
        <v>100</v>
      </c>
      <c r="R114" s="273"/>
      <c r="S114" s="218"/>
      <c r="T114" s="353">
        <v>250</v>
      </c>
      <c r="U114" s="354"/>
      <c r="V114" s="99"/>
      <c r="W114" s="99"/>
    </row>
    <row r="115" spans="1:23" ht="14.45" customHeight="1" x14ac:dyDescent="0.25">
      <c r="A115" s="169"/>
      <c r="B115" s="214"/>
      <c r="C115" s="215" t="s">
        <v>85</v>
      </c>
      <c r="D115" s="219"/>
      <c r="E115" s="269" t="s">
        <v>41</v>
      </c>
      <c r="F115" s="269"/>
      <c r="G115" s="269"/>
      <c r="H115" s="269"/>
      <c r="I115" s="269"/>
      <c r="J115" s="269"/>
      <c r="K115" s="269"/>
      <c r="L115" s="218"/>
      <c r="M115" s="218"/>
      <c r="N115" s="273"/>
      <c r="O115" s="273"/>
      <c r="P115" s="217"/>
      <c r="Q115" s="273">
        <v>10</v>
      </c>
      <c r="R115" s="273"/>
      <c r="S115" s="218"/>
      <c r="T115" s="353">
        <v>50</v>
      </c>
      <c r="U115" s="354"/>
      <c r="V115" s="99"/>
      <c r="W115" s="99"/>
    </row>
    <row r="116" spans="1:23" ht="14.45" customHeight="1" x14ac:dyDescent="0.25">
      <c r="A116" s="169"/>
      <c r="B116" s="214"/>
      <c r="C116" s="215" t="s">
        <v>86</v>
      </c>
      <c r="D116" s="219"/>
      <c r="E116" s="269" t="s">
        <v>95</v>
      </c>
      <c r="F116" s="269"/>
      <c r="G116" s="269"/>
      <c r="H116" s="269"/>
      <c r="I116" s="269"/>
      <c r="J116" s="269"/>
      <c r="K116" s="269"/>
      <c r="L116" s="218"/>
      <c r="M116" s="218"/>
      <c r="N116" s="273"/>
      <c r="O116" s="273"/>
      <c r="P116" s="223"/>
      <c r="Q116" s="273">
        <v>1</v>
      </c>
      <c r="R116" s="273"/>
      <c r="S116" s="218"/>
      <c r="T116" s="353">
        <v>10</v>
      </c>
      <c r="U116" s="354"/>
      <c r="V116" s="99"/>
      <c r="W116" s="99"/>
    </row>
    <row r="117" spans="1:23" ht="14.45" customHeight="1" x14ac:dyDescent="0.25">
      <c r="A117" s="169"/>
      <c r="B117" s="214"/>
      <c r="C117" s="215" t="s">
        <v>88</v>
      </c>
      <c r="D117" s="219"/>
      <c r="E117" s="355" t="s">
        <v>96</v>
      </c>
      <c r="F117" s="355"/>
      <c r="G117" s="355"/>
      <c r="H117" s="355"/>
      <c r="I117" s="355"/>
      <c r="J117" s="355"/>
      <c r="K117" s="355"/>
      <c r="L117" s="218"/>
      <c r="M117" s="218"/>
      <c r="N117" s="273"/>
      <c r="O117" s="273"/>
      <c r="P117" s="223"/>
      <c r="Q117" s="273">
        <v>10</v>
      </c>
      <c r="R117" s="273"/>
      <c r="S117" s="218"/>
      <c r="T117" s="353">
        <v>20</v>
      </c>
      <c r="U117" s="354"/>
      <c r="V117" s="99"/>
      <c r="W117" s="99"/>
    </row>
    <row r="118" spans="1:23" ht="14.45" customHeight="1" x14ac:dyDescent="0.25">
      <c r="A118" s="169"/>
      <c r="B118" s="214"/>
      <c r="C118" s="215" t="s">
        <v>89</v>
      </c>
      <c r="D118" s="219"/>
      <c r="E118" s="355" t="s">
        <v>97</v>
      </c>
      <c r="F118" s="355"/>
      <c r="G118" s="355"/>
      <c r="H118" s="355"/>
      <c r="I118" s="355"/>
      <c r="J118" s="355"/>
      <c r="K118" s="355"/>
      <c r="L118" s="218"/>
      <c r="M118" s="218"/>
      <c r="N118" s="273"/>
      <c r="O118" s="273"/>
      <c r="P118" s="223"/>
      <c r="Q118" s="273">
        <v>10</v>
      </c>
      <c r="R118" s="273"/>
      <c r="S118" s="218"/>
      <c r="T118" s="353">
        <v>20</v>
      </c>
      <c r="U118" s="354"/>
      <c r="V118" s="99"/>
      <c r="W118" s="99"/>
    </row>
    <row r="119" spans="1:23" ht="14.45" customHeight="1" x14ac:dyDescent="0.25">
      <c r="A119" s="169"/>
      <c r="B119" s="214"/>
      <c r="C119" s="215" t="s">
        <v>87</v>
      </c>
      <c r="D119" s="219"/>
      <c r="E119" s="355" t="s">
        <v>98</v>
      </c>
      <c r="F119" s="355"/>
      <c r="G119" s="355"/>
      <c r="H119" s="355"/>
      <c r="I119" s="355"/>
      <c r="J119" s="355"/>
      <c r="K119" s="355"/>
      <c r="L119" s="218"/>
      <c r="M119" s="218"/>
      <c r="N119" s="273"/>
      <c r="O119" s="273"/>
      <c r="P119" s="223"/>
      <c r="Q119" s="273">
        <v>25</v>
      </c>
      <c r="R119" s="273"/>
      <c r="S119" s="218"/>
      <c r="T119" s="353">
        <v>100</v>
      </c>
      <c r="U119" s="354"/>
      <c r="V119" s="99"/>
      <c r="W119" s="99"/>
    </row>
    <row r="120" spans="1:23" ht="14.45" customHeight="1" x14ac:dyDescent="0.25">
      <c r="A120" s="169"/>
      <c r="B120" s="102"/>
      <c r="C120" s="102"/>
    </row>
    <row r="121" spans="1:23" ht="14.45" customHeight="1" x14ac:dyDescent="0.25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3"/>
    </row>
    <row r="122" spans="1:23" ht="14.45" customHeight="1" x14ac:dyDescent="0.25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3"/>
    </row>
    <row r="123" spans="1:23" ht="11.25" customHeight="1" x14ac:dyDescent="0.25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3"/>
    </row>
    <row r="124" spans="1:23" ht="14.25" customHeight="1" x14ac:dyDescent="0.25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3"/>
    </row>
    <row r="125" spans="1:23" ht="14.25" customHeight="1" x14ac:dyDescent="0.25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3"/>
    </row>
    <row r="126" spans="1:23" x14ac:dyDescent="0.25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.45" customHeight="1" x14ac:dyDescent="0.25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S127" s="95"/>
      <c r="T127" s="1"/>
      <c r="U127" s="1"/>
      <c r="V127" s="95"/>
      <c r="W127" s="1"/>
    </row>
    <row r="128" spans="1:23" ht="14.45" customHeight="1" x14ac:dyDescent="0.25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</sheetData>
  <sheetProtection sheet="1" selectLockedCells="1"/>
  <mergeCells count="183">
    <mergeCell ref="V3:W3"/>
    <mergeCell ref="S3:U3"/>
    <mergeCell ref="K4:N4"/>
    <mergeCell ref="D4:J4"/>
    <mergeCell ref="T117:U117"/>
    <mergeCell ref="T118:U118"/>
    <mergeCell ref="B105:D105"/>
    <mergeCell ref="A66:W66"/>
    <mergeCell ref="N111:O111"/>
    <mergeCell ref="N112:O112"/>
    <mergeCell ref="N113:O113"/>
    <mergeCell ref="N114:O114"/>
    <mergeCell ref="E112:K112"/>
    <mergeCell ref="E111:K111"/>
    <mergeCell ref="D91:H91"/>
    <mergeCell ref="D93:H93"/>
    <mergeCell ref="Q90:T90"/>
    <mergeCell ref="J90:O90"/>
    <mergeCell ref="E109:K109"/>
    <mergeCell ref="E103:N103"/>
    <mergeCell ref="E104:M104"/>
    <mergeCell ref="T119:U119"/>
    <mergeCell ref="Q115:R115"/>
    <mergeCell ref="Q116:R116"/>
    <mergeCell ref="Q117:R117"/>
    <mergeCell ref="Q118:R118"/>
    <mergeCell ref="Q119:R119"/>
    <mergeCell ref="T106:U106"/>
    <mergeCell ref="T107:U107"/>
    <mergeCell ref="T108:U108"/>
    <mergeCell ref="T109:U109"/>
    <mergeCell ref="T110:U110"/>
    <mergeCell ref="T111:U111"/>
    <mergeCell ref="T112:U112"/>
    <mergeCell ref="T113:U113"/>
    <mergeCell ref="T114:U114"/>
    <mergeCell ref="T115:U115"/>
    <mergeCell ref="T116:U116"/>
    <mergeCell ref="Q111:R111"/>
    <mergeCell ref="Q112:R112"/>
    <mergeCell ref="Q113:R113"/>
    <mergeCell ref="Q114:R114"/>
    <mergeCell ref="E119:K119"/>
    <mergeCell ref="E118:K118"/>
    <mergeCell ref="E117:K117"/>
    <mergeCell ref="E116:K116"/>
    <mergeCell ref="E115:K115"/>
    <mergeCell ref="N115:O115"/>
    <mergeCell ref="N116:O116"/>
    <mergeCell ref="N117:O117"/>
    <mergeCell ref="N118:O118"/>
    <mergeCell ref="N119:O119"/>
    <mergeCell ref="Q89:T89"/>
    <mergeCell ref="E105:M105"/>
    <mergeCell ref="E106:M106"/>
    <mergeCell ref="E107:M107"/>
    <mergeCell ref="E108:M108"/>
    <mergeCell ref="N106:O106"/>
    <mergeCell ref="N107:O107"/>
    <mergeCell ref="T105:U105"/>
    <mergeCell ref="B107:D107"/>
    <mergeCell ref="T103:U103"/>
    <mergeCell ref="T104:U104"/>
    <mergeCell ref="Q93:T93"/>
    <mergeCell ref="J91:O91"/>
    <mergeCell ref="J92:O92"/>
    <mergeCell ref="J93:O93"/>
    <mergeCell ref="D82:H82"/>
    <mergeCell ref="D83:H83"/>
    <mergeCell ref="D84:H84"/>
    <mergeCell ref="D85:H85"/>
    <mergeCell ref="D86:H86"/>
    <mergeCell ref="D88:H88"/>
    <mergeCell ref="D89:H89"/>
    <mergeCell ref="D90:H90"/>
    <mergeCell ref="D92:H92"/>
    <mergeCell ref="J79:O79"/>
    <mergeCell ref="V57:W57"/>
    <mergeCell ref="V61:W61"/>
    <mergeCell ref="D76:H76"/>
    <mergeCell ref="J76:N76"/>
    <mergeCell ref="P76:T76"/>
    <mergeCell ref="Q10:W10"/>
    <mergeCell ref="A8:D8"/>
    <mergeCell ref="A4:C4"/>
    <mergeCell ref="O4:T4"/>
    <mergeCell ref="A12:C12"/>
    <mergeCell ref="A13:F13"/>
    <mergeCell ref="C40:F40"/>
    <mergeCell ref="D12:K12"/>
    <mergeCell ref="D77:H77"/>
    <mergeCell ref="F6:R6"/>
    <mergeCell ref="D78:H78"/>
    <mergeCell ref="D79:H79"/>
    <mergeCell ref="U50:V50"/>
    <mergeCell ref="A18:W18"/>
    <mergeCell ref="N14:W14"/>
    <mergeCell ref="T11:W11"/>
    <mergeCell ref="U43:U44"/>
    <mergeCell ref="W43:W44"/>
    <mergeCell ref="V43:V44"/>
    <mergeCell ref="A11:H11"/>
    <mergeCell ref="T12:W12"/>
    <mergeCell ref="C19:Q20"/>
    <mergeCell ref="Q9:R9"/>
    <mergeCell ref="U4:V4"/>
    <mergeCell ref="A5:D5"/>
    <mergeCell ref="E5:M5"/>
    <mergeCell ref="N5:O5"/>
    <mergeCell ref="P5:T5"/>
    <mergeCell ref="U5:V5"/>
    <mergeCell ref="U8:W8"/>
    <mergeCell ref="A9:H9"/>
    <mergeCell ref="A10:H10"/>
    <mergeCell ref="J85:O85"/>
    <mergeCell ref="J86:O86"/>
    <mergeCell ref="R43:R44"/>
    <mergeCell ref="Q79:T79"/>
    <mergeCell ref="Q80:T80"/>
    <mergeCell ref="Q81:T81"/>
    <mergeCell ref="Q82:T82"/>
    <mergeCell ref="J77:O77"/>
    <mergeCell ref="J78:O78"/>
    <mergeCell ref="S43:S44"/>
    <mergeCell ref="T43:T44"/>
    <mergeCell ref="Q83:T83"/>
    <mergeCell ref="Q84:T84"/>
    <mergeCell ref="Q85:T85"/>
    <mergeCell ref="Q86:T86"/>
    <mergeCell ref="J80:O80"/>
    <mergeCell ref="J81:O81"/>
    <mergeCell ref="J82:O82"/>
    <mergeCell ref="Q78:T78"/>
    <mergeCell ref="Q77:T77"/>
    <mergeCell ref="Q8:T8"/>
    <mergeCell ref="J88:O88"/>
    <mergeCell ref="J89:O89"/>
    <mergeCell ref="Q91:T91"/>
    <mergeCell ref="Q92:T92"/>
    <mergeCell ref="Q87:T87"/>
    <mergeCell ref="Q88:T88"/>
    <mergeCell ref="A32:B32"/>
    <mergeCell ref="A33:B33"/>
    <mergeCell ref="A6:E6"/>
    <mergeCell ref="Q7:V7"/>
    <mergeCell ref="I8:P8"/>
    <mergeCell ref="V53:W53"/>
    <mergeCell ref="G13:M13"/>
    <mergeCell ref="L12:N12"/>
    <mergeCell ref="M11:P11"/>
    <mergeCell ref="I10:P10"/>
    <mergeCell ref="W39:W40"/>
    <mergeCell ref="V39:V40"/>
    <mergeCell ref="G40:Q40"/>
    <mergeCell ref="S39:S40"/>
    <mergeCell ref="T39:T40"/>
    <mergeCell ref="U39:U40"/>
    <mergeCell ref="I9:P9"/>
    <mergeCell ref="S9:W9"/>
    <mergeCell ref="I11:L11"/>
    <mergeCell ref="D87:H87"/>
    <mergeCell ref="D80:H80"/>
    <mergeCell ref="E113:M113"/>
    <mergeCell ref="E114:M114"/>
    <mergeCell ref="P103:S103"/>
    <mergeCell ref="Q110:R110"/>
    <mergeCell ref="N108:O108"/>
    <mergeCell ref="N109:O109"/>
    <mergeCell ref="N105:O105"/>
    <mergeCell ref="Q106:R106"/>
    <mergeCell ref="Q105:R105"/>
    <mergeCell ref="Q104:R104"/>
    <mergeCell ref="Q107:R107"/>
    <mergeCell ref="Q108:R108"/>
    <mergeCell ref="Q109:R109"/>
    <mergeCell ref="R39:R40"/>
    <mergeCell ref="B103:D103"/>
    <mergeCell ref="N104:O104"/>
    <mergeCell ref="J83:O83"/>
    <mergeCell ref="J84:O84"/>
    <mergeCell ref="D81:H81"/>
    <mergeCell ref="A41:W41"/>
    <mergeCell ref="J87:O87"/>
  </mergeCells>
  <pageMargins left="0.5" right="0.25" top="0.25" bottom="0.2" header="0" footer="0"/>
  <pageSetup scale="85" fitToHeight="2" orientation="portrait" r:id="rId1"/>
  <rowBreaks count="1" manualBreakCount="1">
    <brk id="67" max="2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locked="0" defaultSize="0" autoFill="0" autoLine="0" autoPict="0">
                <anchor moveWithCells="1">
                  <from>
                    <xdr:col>14</xdr:col>
                    <xdr:colOff>104775</xdr:colOff>
                    <xdr:row>11</xdr:row>
                    <xdr:rowOff>57150</xdr:rowOff>
                  </from>
                  <to>
                    <xdr:col>15</xdr:col>
                    <xdr:colOff>38100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locked="0" defaultSize="0" autoFill="0" autoLine="0" autoPict="0">
                <anchor moveWithCells="1">
                  <from>
                    <xdr:col>16</xdr:col>
                    <xdr:colOff>114300</xdr:colOff>
                    <xdr:row>11</xdr:row>
                    <xdr:rowOff>57150</xdr:rowOff>
                  </from>
                  <to>
                    <xdr:col>17</xdr:col>
                    <xdr:colOff>47625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32</xdr:row>
                    <xdr:rowOff>161925</xdr:rowOff>
                  </from>
                  <to>
                    <xdr:col>6</xdr:col>
                    <xdr:colOff>28575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locked="0" defaultSize="0" autoFill="0" autoLine="0" autoPict="0">
                <anchor moveWithCells="1">
                  <from>
                    <xdr:col>7</xdr:col>
                    <xdr:colOff>95250</xdr:colOff>
                    <xdr:row>32</xdr:row>
                    <xdr:rowOff>161925</xdr:rowOff>
                  </from>
                  <to>
                    <xdr:col>8</xdr:col>
                    <xdr:colOff>28575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locked="0" defaultSize="0" autoFill="0" autoLine="0" autoPict="0">
                <anchor moveWithCells="1">
                  <from>
                    <xdr:col>9</xdr:col>
                    <xdr:colOff>200025</xdr:colOff>
                    <xdr:row>33</xdr:row>
                    <xdr:rowOff>0</xdr:rowOff>
                  </from>
                  <to>
                    <xdr:col>10</xdr:col>
                    <xdr:colOff>133350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34</xdr:row>
                    <xdr:rowOff>161925</xdr:rowOff>
                  </from>
                  <to>
                    <xdr:col>6</xdr:col>
                    <xdr:colOff>38100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locked="0" defaultSize="0" autoFill="0" autoLine="0" autoPict="0">
                <anchor moveWithCells="1">
                  <from>
                    <xdr:col>7</xdr:col>
                    <xdr:colOff>114300</xdr:colOff>
                    <xdr:row>34</xdr:row>
                    <xdr:rowOff>161925</xdr:rowOff>
                  </from>
                  <to>
                    <xdr:col>8</xdr:col>
                    <xdr:colOff>47625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locked="0" defaultSize="0" autoFill="0" autoLine="0" autoPict="0">
                <anchor moveWithCells="1">
                  <from>
                    <xdr:col>11</xdr:col>
                    <xdr:colOff>104775</xdr:colOff>
                    <xdr:row>35</xdr:row>
                    <xdr:rowOff>0</xdr:rowOff>
                  </from>
                  <to>
                    <xdr:col>12</xdr:col>
                    <xdr:colOff>38100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locked="0" defaultSize="0" autoFill="0" autoLine="0" autoPict="0">
                <anchor moveWithCells="1">
                  <from>
                    <xdr:col>7</xdr:col>
                    <xdr:colOff>114300</xdr:colOff>
                    <xdr:row>35</xdr:row>
                    <xdr:rowOff>161925</xdr:rowOff>
                  </from>
                  <to>
                    <xdr:col>8</xdr:col>
                    <xdr:colOff>47625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locked="0" defaultSize="0" autoFill="0" autoLine="0" autoPict="0">
                <anchor moveWithCells="1">
                  <from>
                    <xdr:col>11</xdr:col>
                    <xdr:colOff>114300</xdr:colOff>
                    <xdr:row>35</xdr:row>
                    <xdr:rowOff>161925</xdr:rowOff>
                  </from>
                  <to>
                    <xdr:col>12</xdr:col>
                    <xdr:colOff>47625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locked="0" defaultSize="0" autoFill="0" autoLine="0" autoPict="0">
                <anchor moveWithCells="1">
                  <from>
                    <xdr:col>20</xdr:col>
                    <xdr:colOff>352425</xdr:colOff>
                    <xdr:row>11</xdr:row>
                    <xdr:rowOff>57150</xdr:rowOff>
                  </from>
                  <to>
                    <xdr:col>21</xdr:col>
                    <xdr:colOff>152400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7</xdr:row>
                    <xdr:rowOff>200025</xdr:rowOff>
                  </from>
                  <to>
                    <xdr:col>5</xdr:col>
                    <xdr:colOff>219075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locked="0" defaultSize="0" autoFill="0" autoLine="0" autoPict="0">
                <anchor moveWithCells="1">
                  <from>
                    <xdr:col>2</xdr:col>
                    <xdr:colOff>342900</xdr:colOff>
                    <xdr:row>8</xdr:row>
                    <xdr:rowOff>190500</xdr:rowOff>
                  </from>
                  <to>
                    <xdr:col>5</xdr:col>
                    <xdr:colOff>209550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locked="0" defaultSize="0" autoFill="0" autoLine="0" autoPict="0">
                <anchor moveWithCells="1">
                  <from>
                    <xdr:col>2</xdr:col>
                    <xdr:colOff>333375</xdr:colOff>
                    <xdr:row>9</xdr:row>
                    <xdr:rowOff>190500</xdr:rowOff>
                  </from>
                  <to>
                    <xdr:col>5</xdr:col>
                    <xdr:colOff>200025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locked="0" defaultSize="0" autoFill="0" autoLine="0" autoPict="0">
                <anchor moveWithCells="1">
                  <from>
                    <xdr:col>19</xdr:col>
                    <xdr:colOff>400050</xdr:colOff>
                    <xdr:row>12</xdr:row>
                    <xdr:rowOff>47625</xdr:rowOff>
                  </from>
                  <to>
                    <xdr:col>20</xdr:col>
                    <xdr:colOff>200025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locked="0" defaultSize="0" autoFill="0" autoLine="0" autoPict="0">
                <anchor moveWithCells="1">
                  <from>
                    <xdr:col>21</xdr:col>
                    <xdr:colOff>190500</xdr:colOff>
                    <xdr:row>12</xdr:row>
                    <xdr:rowOff>47625</xdr:rowOff>
                  </from>
                  <to>
                    <xdr:col>21</xdr:col>
                    <xdr:colOff>419100</xdr:colOff>
                    <xdr:row>13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Water Request Sheet 25-26</vt:lpstr>
      <vt:lpstr>'Water Request Sheet 25-26'!Print_Area</vt:lpstr>
    </vt:vector>
  </TitlesOfParts>
  <Company>CFANS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 Piotrowski</dc:creator>
  <cp:lastModifiedBy>Suzanne M Frances</cp:lastModifiedBy>
  <cp:lastPrinted>2026-07-01T14:07:15Z</cp:lastPrinted>
  <dcterms:created xsi:type="dcterms:W3CDTF">2011-07-26T14:38:13Z</dcterms:created>
  <dcterms:modified xsi:type="dcterms:W3CDTF">2026-07-01T14:26:23Z</dcterms:modified>
</cp:coreProperties>
</file>