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IL\STRAL\Shared Office Files\Analysis Request Sheets\2026-27 Forms\"/>
    </mc:Choice>
  </mc:AlternateContent>
  <xr:revisionPtr revIDLastSave="0" documentId="13_ncr:1_{531B556D-69A5-4255-BDFD-F8D25759C6C9}" xr6:coauthVersionLast="47" xr6:coauthVersionMax="47" xr10:uidLastSave="{00000000-0000-0000-0000-000000000000}"/>
  <bookViews>
    <workbookView xWindow="3615" yWindow="105" windowWidth="24315" windowHeight="14955" xr2:uid="{00000000-000D-0000-FFFF-FFFF00000000}"/>
  </bookViews>
  <sheets>
    <sheet name="Grain Request Sheet 25-26" sheetId="1" r:id="rId1"/>
  </sheets>
  <definedNames>
    <definedName name="_xlnm.Print_Area" localSheetId="0">'Grain Request Sheet 25-26'!$A$1:$X$108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1" l="1"/>
</calcChain>
</file>

<file path=xl/sharedStrings.xml><?xml version="1.0" encoding="utf-8"?>
<sst xmlns="http://schemas.openxmlformats.org/spreadsheetml/2006/main" count="153" uniqueCount="124">
  <si>
    <t>Research Services</t>
  </si>
  <si>
    <t>RATE SCHEDULES  (SUBJECT TO CHANGE)</t>
  </si>
  <si>
    <t xml:space="preserve">A:  </t>
  </si>
  <si>
    <t xml:space="preserve">NOTE: </t>
  </si>
  <si>
    <t xml:space="preserve">B:  </t>
  </si>
  <si>
    <t>Government Agencies, other Colleges and Universities</t>
  </si>
  <si>
    <t xml:space="preserve"> Test</t>
  </si>
  <si>
    <t>Rate</t>
  </si>
  <si>
    <t>Set-up *</t>
  </si>
  <si>
    <t>Code</t>
  </si>
  <si>
    <t>B</t>
  </si>
  <si>
    <t>A</t>
  </si>
  <si>
    <t>Total</t>
  </si>
  <si>
    <t>Charge</t>
  </si>
  <si>
    <t>Ash (%)</t>
  </si>
  <si>
    <t>(485°C)</t>
  </si>
  <si>
    <t>Research Analytical Laboratory</t>
  </si>
  <si>
    <t>Total Billing:  $</t>
  </si>
  <si>
    <t>University of Minnesota</t>
  </si>
  <si>
    <t>135 Crops Research Building</t>
  </si>
  <si>
    <t>1902 Dudley Avenue</t>
  </si>
  <si>
    <t xml:space="preserve">Date Completed:  </t>
  </si>
  <si>
    <t>St. Paul, Minnesota  55108</t>
  </si>
  <si>
    <t xml:space="preserve">Billing Date:  </t>
  </si>
  <si>
    <t>Crude Fiber:</t>
  </si>
  <si>
    <t>Fatty Acid Composition:</t>
  </si>
  <si>
    <t>Methyl Esters addition and GC Analysis</t>
  </si>
  <si>
    <t>SAMPLE SIZE AND PACKAGING</t>
  </si>
  <si>
    <t>Page 2 of 2</t>
  </si>
  <si>
    <t xml:space="preserve">Oil Extraction………………….  </t>
  </si>
  <si>
    <t xml:space="preserve">Fatty Acid Composition……………….  </t>
  </si>
  <si>
    <t>1.0 g Oil</t>
  </si>
  <si>
    <t>3.0 g Dried Sample</t>
  </si>
  <si>
    <t xml:space="preserve">Nitrogen/Protein………………….  </t>
  </si>
  <si>
    <t>0.5 g Dried Sample</t>
  </si>
  <si>
    <t xml:space="preserve">Sugar Composition………………….  </t>
  </si>
  <si>
    <t xml:space="preserve">Amino Acid Composition………………….  </t>
  </si>
  <si>
    <t>3.0 g Dried De-Fatted Sample</t>
  </si>
  <si>
    <r>
      <t>University of Minnesota (</t>
    </r>
    <r>
      <rPr>
        <u/>
        <sz val="8"/>
        <color indexed="8"/>
        <rFont val="Arial"/>
        <family val="2"/>
      </rPr>
      <t>all</t>
    </r>
    <r>
      <rPr>
        <sz val="8"/>
        <color indexed="8"/>
        <rFont val="Arial"/>
        <family val="2"/>
      </rPr>
      <t xml:space="preserve"> Colleges, Departments,Research and Outreach Centers)</t>
    </r>
  </si>
  <si>
    <t>SAMPLE DISPOSAL</t>
  </si>
  <si>
    <t xml:space="preserve">     Samples delivered by:   ______________________________    Received by:  ______________________________</t>
  </si>
  <si>
    <t xml:space="preserve">     Samples picked up by:  ______________________________                 Date:  _____________________________</t>
  </si>
  <si>
    <t>Dry ashing method (485°C ashing temperature)</t>
  </si>
  <si>
    <t>Post dry ash boiling treatment for improved recovery</t>
  </si>
  <si>
    <t xml:space="preserve">Fe, Al, Cr / other refractories.   </t>
  </si>
  <si>
    <t>Additional cost</t>
  </si>
  <si>
    <t>Other</t>
  </si>
  <si>
    <t>quoted</t>
  </si>
  <si>
    <t>Name of Study:</t>
  </si>
  <si>
    <t>Proximate: Protein, crude oil, moisture, fiber &amp; ash</t>
  </si>
  <si>
    <t>15 element:</t>
  </si>
  <si>
    <t xml:space="preserve"> Al  B  Ca  Cd  Cr  Cu  Fe  K  Mg  Mn  Na  Ni  P  Pb  Zn</t>
  </si>
  <si>
    <t xml:space="preserve">27 element:  </t>
  </si>
  <si>
    <t xml:space="preserve">Al  As   B  Ba  Be  Ca  Cd  Co  Cr  Cu  Fe  K  Mg  Mn  </t>
  </si>
  <si>
    <t xml:space="preserve">Mo  Na  Ni  P  Pb  Rb  S  Si  Sr  Ti  V  Zn  </t>
  </si>
  <si>
    <t>Amino Acids:</t>
  </si>
  <si>
    <t>Full suite by GC-MS</t>
  </si>
  <si>
    <t>GRAIN ANALYSIS REQUEST SHEET</t>
  </si>
  <si>
    <t>G</t>
  </si>
  <si>
    <t>Elementar VarioMAX C/N</t>
  </si>
  <si>
    <t>Page 1 of 2</t>
  </si>
  <si>
    <t>BILLING INFO:</t>
  </si>
  <si>
    <t>Upfront Payment</t>
  </si>
  <si>
    <t xml:space="preserve">
</t>
  </si>
  <si>
    <t>Grain Type:</t>
  </si>
  <si>
    <t>The sample size required for each analysis is as follows:</t>
  </si>
  <si>
    <t>Percent Moisture…………… 5.0 g Meal, 10.0 g Whole Beans</t>
  </si>
  <si>
    <t>C:</t>
  </si>
  <si>
    <t>Private Individuals and Organizations</t>
  </si>
  <si>
    <t>C</t>
  </si>
  <si>
    <t xml:space="preserve">(612) 625-3101 </t>
  </si>
  <si>
    <t>(612) 624-3420 (FAX)</t>
  </si>
  <si>
    <t>Sample</t>
  </si>
  <si>
    <t>Count</t>
  </si>
  <si>
    <t>ral@umn.edu  --  http://ral.cfans.umn.edu or z.umn.edu/ral</t>
  </si>
  <si>
    <t xml:space="preserve">** Al  As   B  Ba  Be  Ca  Cd  Co  Cr  Cu  Fe  K  Mg  Mn  </t>
  </si>
  <si>
    <t xml:space="preserve"> ** Al  B  Ca  Cd  Cr  Cu  Fe  K  Mg  Mn  Na  Ni  P  Pb  Zn</t>
  </si>
  <si>
    <t>2A</t>
  </si>
  <si>
    <t>2B</t>
  </si>
  <si>
    <t>Elementar Rapid CS Cube</t>
  </si>
  <si>
    <r>
      <rPr>
        <b/>
        <i/>
        <sz val="8"/>
        <color rgb="FF000000"/>
        <rFont val="Arial"/>
        <family val="2"/>
      </rPr>
      <t>**</t>
    </r>
    <r>
      <rPr>
        <i/>
        <sz val="8"/>
        <color indexed="8"/>
        <rFont val="Arial"/>
        <family val="2"/>
      </rPr>
      <t>Dry ashing may not give complete recovery for Al, Be, Cr, Fe, Si, Ti, &amp; V. See G13.</t>
    </r>
  </si>
  <si>
    <t xml:space="preserve">G </t>
  </si>
  <si>
    <t>Grant Expiration Date</t>
  </si>
  <si>
    <t>Project Leader</t>
  </si>
  <si>
    <t>Department</t>
  </si>
  <si>
    <t># of Samples</t>
  </si>
  <si>
    <t>Person submitting samples</t>
  </si>
  <si>
    <t>Phone</t>
  </si>
  <si>
    <t>Billing Contact name/number</t>
  </si>
  <si>
    <t>Purchase Order (if needed)</t>
  </si>
  <si>
    <r>
      <rPr>
        <b/>
        <sz val="9"/>
        <color rgb="FF000000"/>
        <rFont val="Arial"/>
        <family val="2"/>
      </rPr>
      <t>Non-UMN Invoice</t>
    </r>
    <r>
      <rPr>
        <b/>
        <sz val="8"/>
        <color indexed="8"/>
        <rFont val="Arial"/>
        <family val="2"/>
      </rPr>
      <t xml:space="preserve"> (B or C Rate)  -  </t>
    </r>
    <r>
      <rPr>
        <sz val="8"/>
        <color indexed="8"/>
        <rFont val="Arial"/>
        <family val="2"/>
      </rPr>
      <t>CustomerID #</t>
    </r>
  </si>
  <si>
    <t>Physical Address (required)</t>
  </si>
  <si>
    <t>SAMPLES WILL BE DISCARDED 3 MONTHS AFTER COMPLETION OF ANALYSIS</t>
  </si>
  <si>
    <t>CHAIN OF CUSTODY - if needed</t>
  </si>
  <si>
    <t>Sample Name/Code</t>
  </si>
  <si>
    <t>Elemental Analysis by Inductively Coupled Plasma Optical Emission Spectrometry (ICP-OES)</t>
  </si>
  <si>
    <r>
      <rPr>
        <b/>
        <sz val="8"/>
        <rFont val="Arial"/>
        <family val="2"/>
      </rPr>
      <t>Wet ashing method (microwave with HNO</t>
    </r>
    <r>
      <rPr>
        <b/>
        <vertAlign val="subscript"/>
        <sz val="8"/>
        <rFont val="Arial"/>
        <family val="2"/>
      </rPr>
      <t>3</t>
    </r>
    <r>
      <rPr>
        <b/>
        <sz val="8"/>
        <rFont val="Arial"/>
        <family val="2"/>
      </rPr>
      <t>-H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 xml:space="preserve"> digest)</t>
    </r>
  </si>
  <si>
    <t>Tests Offered</t>
  </si>
  <si>
    <t>Grinding</t>
  </si>
  <si>
    <t>Whole-Grain Moisture (%)</t>
  </si>
  <si>
    <t>Meal / Flour Moisture (%)</t>
  </si>
  <si>
    <t>Oil (%)</t>
  </si>
  <si>
    <t>Total Nitrogen (%)</t>
  </si>
  <si>
    <t>Total Nitrogen and Total Carbon (%)</t>
  </si>
  <si>
    <t>Total Sulfur (%)</t>
  </si>
  <si>
    <t>Crude Protein</t>
  </si>
  <si>
    <t>Date Received</t>
  </si>
  <si>
    <t>See reverse side for further instructions.</t>
  </si>
  <si>
    <t>2026 / 2027</t>
  </si>
  <si>
    <t>Use the "Sample Count" column to enter the number of samples for each test request.</t>
  </si>
  <si>
    <r>
      <rPr>
        <b/>
        <i/>
        <sz val="8"/>
        <color rgb="FFFF0000"/>
        <rFont val="Arial"/>
        <family val="2"/>
      </rPr>
      <t>RUSH</t>
    </r>
    <r>
      <rPr>
        <sz val="8"/>
        <color indexed="8"/>
        <rFont val="Arial"/>
        <family val="2"/>
      </rPr>
      <t xml:space="preserve"> requests will te be charged</t>
    </r>
  </si>
  <si>
    <t>two to three times the rate shown</t>
  </si>
  <si>
    <t xml:space="preserve">Cash </t>
  </si>
  <si>
    <r>
      <t xml:space="preserve">Check        </t>
    </r>
    <r>
      <rPr>
        <sz val="8"/>
        <color indexed="8"/>
        <rFont val="Arial"/>
        <family val="2"/>
      </rPr>
      <t xml:space="preserve">  Number</t>
    </r>
  </si>
  <si>
    <r>
      <t>Credit Card-</t>
    </r>
    <r>
      <rPr>
        <sz val="8"/>
        <color rgb="FF000000"/>
        <rFont val="Arial"/>
        <family val="2"/>
      </rPr>
      <t>in person or over the phone</t>
    </r>
  </si>
  <si>
    <r>
      <rPr>
        <b/>
        <sz val="9"/>
        <color rgb="FF000000"/>
        <rFont val="Arial"/>
        <family val="2"/>
      </rPr>
      <t>UMN Voucher</t>
    </r>
    <r>
      <rPr>
        <b/>
        <sz val="9"/>
        <color indexed="8"/>
        <rFont val="Arial"/>
        <family val="2"/>
      </rPr>
      <t xml:space="preserve"> (A-Rate)</t>
    </r>
    <r>
      <rPr>
        <sz val="9"/>
        <color indexed="8"/>
        <rFont val="Arial"/>
        <family val="2"/>
      </rPr>
      <t xml:space="preserve"> - EFS Chart String</t>
    </r>
  </si>
  <si>
    <t>yes</t>
  </si>
  <si>
    <t>no</t>
  </si>
  <si>
    <t xml:space="preserve">       </t>
  </si>
  <si>
    <r>
      <rPr>
        <b/>
        <sz val="8"/>
        <color rgb="FF000000"/>
        <rFont val="Arial"/>
        <family val="2"/>
      </rPr>
      <t xml:space="preserve">Samples will be picked up after analysis  </t>
    </r>
    <r>
      <rPr>
        <b/>
        <sz val="8"/>
        <color indexed="8"/>
        <rFont val="Arial"/>
        <family val="2"/>
      </rPr>
      <t xml:space="preserve">    </t>
    </r>
  </si>
  <si>
    <t>Samples ground?</t>
  </si>
  <si>
    <t xml:space="preserve"> Complete one of the three boxes to indicate the method of payment</t>
  </si>
  <si>
    <t>Send Data to ( e-mail)</t>
  </si>
  <si>
    <t>Subtotals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</si>
</sst>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0\ "/>
    <numFmt numFmtId="165" formatCode="0.00\ \ \ "/>
    <numFmt numFmtId="166" formatCode="0.00_)"/>
    <numFmt numFmtId="167" formatCode="00_)"/>
    <numFmt numFmtId="168" formatCode="0.0\ \g"/>
    <numFmt numFmtId="169" formatCode="&quot;$&quot;#,##0.00"/>
  </numFmts>
  <fonts count="60" x14ac:knownFonts="1">
    <font>
      <sz val="11"/>
      <color theme="1"/>
      <name val="Calibri"/>
      <family val="2"/>
      <scheme val="minor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i/>
      <sz val="8"/>
      <color indexed="8"/>
      <name val="Arial"/>
      <family val="2"/>
    </font>
    <font>
      <b/>
      <i/>
      <sz val="10"/>
      <color indexed="8"/>
      <name val="Arial"/>
      <family val="2"/>
    </font>
    <font>
      <i/>
      <sz val="8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u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11"/>
      <color indexed="8"/>
      <name val="Arial"/>
      <family val="2"/>
    </font>
    <font>
      <b/>
      <u/>
      <sz val="10"/>
      <color indexed="8"/>
      <name val="Arial"/>
      <family val="2"/>
    </font>
    <font>
      <sz val="5"/>
      <color indexed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4"/>
      <color indexed="8"/>
      <name val="Wingdings"/>
      <charset val="2"/>
    </font>
    <font>
      <b/>
      <i/>
      <sz val="10"/>
      <color indexed="8"/>
      <name val="Arial"/>
      <family val="2"/>
    </font>
    <font>
      <i/>
      <sz val="9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u/>
      <sz val="11"/>
      <color theme="10"/>
      <name val="Calibri"/>
      <family val="2"/>
      <scheme val="minor"/>
    </font>
    <font>
      <sz val="8"/>
      <color theme="0" tint="-0.34998626667073579"/>
      <name val="Arial"/>
      <family val="2"/>
    </font>
    <font>
      <i/>
      <sz val="8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i/>
      <sz val="9"/>
      <name val="Arial"/>
      <family val="2"/>
    </font>
    <font>
      <sz val="12"/>
      <color theme="0" tint="-0.34998626667073579"/>
      <name val="Arial"/>
      <family val="2"/>
    </font>
    <font>
      <sz val="10"/>
      <color theme="0" tint="-0.34998626667073579"/>
      <name val="MS Sans Serif"/>
      <family val="2"/>
    </font>
    <font>
      <sz val="11"/>
      <color theme="0" tint="-0.34998626667073579"/>
      <name val="Calibri"/>
      <family val="2"/>
      <scheme val="minor"/>
    </font>
    <font>
      <sz val="9"/>
      <name val="MS Sans Serif"/>
    </font>
    <font>
      <b/>
      <i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b/>
      <vertAlign val="subscript"/>
      <sz val="8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6" fillId="0" borderId="0"/>
    <xf numFmtId="0" fontId="27" fillId="0" borderId="0"/>
    <xf numFmtId="0" fontId="32" fillId="0" borderId="0" applyNumberFormat="0" applyFill="0" applyBorder="0" applyAlignment="0" applyProtection="0"/>
    <xf numFmtId="44" fontId="54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3" fillId="0" borderId="1" xfId="0" applyFont="1" applyBorder="1"/>
    <xf numFmtId="165" fontId="3" fillId="0" borderId="1" xfId="0" applyNumberFormat="1" applyFont="1" applyBorder="1"/>
    <xf numFmtId="164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2" xfId="0" applyFont="1" applyBorder="1"/>
    <xf numFmtId="0" fontId="10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13" fillId="0" borderId="3" xfId="0" applyNumberFormat="1" applyFont="1" applyBorder="1" applyAlignment="1">
      <alignment horizontal="right"/>
    </xf>
    <xf numFmtId="164" fontId="3" fillId="0" borderId="4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3" fillId="0" borderId="4" xfId="0" applyFont="1" applyBorder="1"/>
    <xf numFmtId="165" fontId="3" fillId="0" borderId="5" xfId="0" applyNumberFormat="1" applyFont="1" applyBorder="1"/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top"/>
    </xf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4" fontId="2" fillId="0" borderId="0" xfId="0" applyNumberFormat="1" applyFont="1"/>
    <xf numFmtId="0" fontId="2" fillId="0" borderId="1" xfId="0" applyFont="1" applyBorder="1"/>
    <xf numFmtId="0" fontId="9" fillId="0" borderId="0" xfId="0" applyFont="1" applyAlignment="1">
      <alignment horizontal="center" vertical="top"/>
    </xf>
    <xf numFmtId="165" fontId="9" fillId="0" borderId="0" xfId="0" applyNumberFormat="1" applyFont="1" applyAlignment="1">
      <alignment horizontal="right" vertical="top"/>
    </xf>
    <xf numFmtId="165" fontId="2" fillId="0" borderId="0" xfId="0" applyNumberFormat="1" applyFont="1"/>
    <xf numFmtId="0" fontId="14" fillId="0" borderId="0" xfId="0" applyFont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164" fontId="2" fillId="0" borderId="22" xfId="0" applyNumberFormat="1" applyFont="1" applyBorder="1"/>
    <xf numFmtId="0" fontId="2" fillId="0" borderId="21" xfId="0" applyFont="1" applyBorder="1"/>
    <xf numFmtId="164" fontId="8" fillId="0" borderId="0" xfId="0" applyNumberFormat="1" applyFont="1"/>
    <xf numFmtId="164" fontId="8" fillId="0" borderId="23" xfId="0" applyNumberFormat="1" applyFont="1" applyBorder="1"/>
    <xf numFmtId="164" fontId="2" fillId="0" borderId="2" xfId="0" applyNumberFormat="1" applyFont="1" applyBorder="1"/>
    <xf numFmtId="164" fontId="2" fillId="0" borderId="23" xfId="0" applyNumberFormat="1" applyFont="1" applyBorder="1"/>
    <xf numFmtId="0" fontId="6" fillId="0" borderId="21" xfId="0" applyFont="1" applyBorder="1"/>
    <xf numFmtId="0" fontId="6" fillId="0" borderId="11" xfId="0" applyFont="1" applyBorder="1"/>
    <xf numFmtId="164" fontId="2" fillId="0" borderId="1" xfId="0" applyNumberFormat="1" applyFont="1" applyBorder="1"/>
    <xf numFmtId="164" fontId="2" fillId="0" borderId="24" xfId="0" applyNumberFormat="1" applyFont="1" applyBorder="1"/>
    <xf numFmtId="0" fontId="15" fillId="0" borderId="0" xfId="0" applyFont="1"/>
    <xf numFmtId="0" fontId="16" fillId="0" borderId="0" xfId="0" applyFont="1" applyAlignment="1">
      <alignment horizontal="right"/>
    </xf>
    <xf numFmtId="0" fontId="17" fillId="0" borderId="17" xfId="0" applyFont="1" applyBorder="1" applyAlignment="1">
      <alignment vertical="center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164" fontId="19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24" fillId="0" borderId="0" xfId="0" applyFont="1"/>
    <xf numFmtId="168" fontId="24" fillId="0" borderId="0" xfId="0" applyNumberFormat="1" applyFont="1"/>
    <xf numFmtId="0" fontId="25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167" fontId="4" fillId="0" borderId="15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167" fontId="4" fillId="0" borderId="18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164" fontId="4" fillId="0" borderId="25" xfId="0" applyNumberFormat="1" applyFont="1" applyBorder="1" applyAlignment="1">
      <alignment vertical="center"/>
    </xf>
    <xf numFmtId="166" fontId="29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left"/>
    </xf>
    <xf numFmtId="0" fontId="29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17" fillId="0" borderId="7" xfId="0" applyFont="1" applyBorder="1" applyAlignment="1">
      <alignment vertical="top"/>
    </xf>
    <xf numFmtId="0" fontId="17" fillId="0" borderId="7" xfId="0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32" fillId="0" borderId="0" xfId="3"/>
    <xf numFmtId="0" fontId="33" fillId="0" borderId="17" xfId="0" applyFont="1" applyBorder="1" applyAlignment="1">
      <alignment vertical="center"/>
    </xf>
    <xf numFmtId="0" fontId="34" fillId="0" borderId="17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167" fontId="33" fillId="0" borderId="15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/>
    </xf>
    <xf numFmtId="0" fontId="30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7" fillId="0" borderId="7" xfId="0" applyFont="1" applyBorder="1" applyAlignment="1">
      <alignment vertical="center"/>
    </xf>
    <xf numFmtId="0" fontId="3" fillId="0" borderId="7" xfId="0" applyFont="1" applyBorder="1"/>
    <xf numFmtId="0" fontId="38" fillId="0" borderId="7" xfId="0" applyFont="1" applyBorder="1"/>
    <xf numFmtId="0" fontId="3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7" fillId="0" borderId="29" xfId="0" applyFont="1" applyBorder="1" applyAlignment="1">
      <alignment vertical="center"/>
    </xf>
    <xf numFmtId="0" fontId="37" fillId="0" borderId="31" xfId="0" applyFont="1" applyBorder="1" applyAlignment="1">
      <alignment vertical="center"/>
    </xf>
    <xf numFmtId="0" fontId="37" fillId="0" borderId="28" xfId="0" applyFont="1" applyBorder="1" applyAlignment="1">
      <alignment vertical="center"/>
    </xf>
    <xf numFmtId="0" fontId="37" fillId="0" borderId="26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24" xfId="0" applyFont="1" applyBorder="1" applyAlignment="1">
      <alignment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39" fillId="0" borderId="0" xfId="0" applyFont="1" applyAlignment="1">
      <alignment horizontal="right" vertical="top"/>
    </xf>
    <xf numFmtId="0" fontId="40" fillId="0" borderId="0" xfId="0" applyFont="1"/>
    <xf numFmtId="0" fontId="41" fillId="0" borderId="0" xfId="0" applyFont="1"/>
    <xf numFmtId="168" fontId="40" fillId="0" borderId="0" xfId="0" applyNumberFormat="1" applyFont="1"/>
    <xf numFmtId="0" fontId="35" fillId="0" borderId="0" xfId="0" applyFont="1"/>
    <xf numFmtId="0" fontId="42" fillId="0" borderId="0" xfId="0" applyFont="1"/>
    <xf numFmtId="0" fontId="29" fillId="0" borderId="0" xfId="0" applyFont="1"/>
    <xf numFmtId="0" fontId="37" fillId="0" borderId="0" xfId="0" applyFont="1"/>
    <xf numFmtId="0" fontId="37" fillId="0" borderId="0" xfId="0" applyFont="1" applyAlignment="1">
      <alignment vertical="top"/>
    </xf>
    <xf numFmtId="0" fontId="36" fillId="0" borderId="0" xfId="0" applyFont="1"/>
    <xf numFmtId="166" fontId="28" fillId="0" borderId="7" xfId="0" applyNumberFormat="1" applyFont="1" applyBorder="1" applyAlignment="1">
      <alignment vertical="center"/>
    </xf>
    <xf numFmtId="0" fontId="35" fillId="2" borderId="16" xfId="0" applyFont="1" applyFill="1" applyBorder="1" applyAlignment="1">
      <alignment vertical="center"/>
    </xf>
    <xf numFmtId="164" fontId="33" fillId="2" borderId="16" xfId="0" applyNumberFormat="1" applyFont="1" applyFill="1" applyBorder="1" applyAlignment="1">
      <alignment vertical="center"/>
    </xf>
    <xf numFmtId="166" fontId="33" fillId="2" borderId="17" xfId="0" applyNumberFormat="1" applyFont="1" applyFill="1" applyBorder="1" applyAlignment="1">
      <alignment vertical="center"/>
    </xf>
    <xf numFmtId="166" fontId="35" fillId="2" borderId="17" xfId="0" applyNumberFormat="1" applyFont="1" applyFill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0" fontId="45" fillId="0" borderId="0" xfId="0" applyFont="1"/>
    <xf numFmtId="0" fontId="17" fillId="0" borderId="17" xfId="0" applyFont="1" applyBorder="1" applyAlignment="1">
      <alignment horizontal="right" vertical="center"/>
    </xf>
    <xf numFmtId="0" fontId="17" fillId="0" borderId="7" xfId="0" applyFont="1" applyBorder="1" applyAlignment="1">
      <alignment vertical="center"/>
    </xf>
    <xf numFmtId="167" fontId="4" fillId="0" borderId="17" xfId="0" applyNumberFormat="1" applyFont="1" applyBorder="1" applyAlignment="1">
      <alignment vertical="center"/>
    </xf>
    <xf numFmtId="0" fontId="31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165" fontId="4" fillId="0" borderId="32" xfId="0" applyNumberFormat="1" applyFont="1" applyBorder="1" applyAlignment="1">
      <alignment vertical="center"/>
    </xf>
    <xf numFmtId="164" fontId="46" fillId="0" borderId="25" xfId="0" applyNumberFormat="1" applyFont="1" applyBorder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164" fontId="5" fillId="0" borderId="19" xfId="0" applyNumberFormat="1" applyFont="1" applyBorder="1" applyAlignment="1">
      <alignment vertical="center"/>
    </xf>
    <xf numFmtId="0" fontId="29" fillId="2" borderId="16" xfId="0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vertical="center"/>
    </xf>
    <xf numFmtId="166" fontId="5" fillId="2" borderId="17" xfId="0" applyNumberFormat="1" applyFont="1" applyFill="1" applyBorder="1" applyAlignment="1">
      <alignment vertical="center"/>
    </xf>
    <xf numFmtId="166" fontId="28" fillId="2" borderId="17" xfId="0" applyNumberFormat="1" applyFont="1" applyFill="1" applyBorder="1" applyAlignment="1">
      <alignment vertical="center"/>
    </xf>
    <xf numFmtId="165" fontId="4" fillId="0" borderId="23" xfId="0" applyNumberFormat="1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164" fontId="5" fillId="0" borderId="25" xfId="0" applyNumberFormat="1" applyFont="1" applyBorder="1" applyAlignment="1">
      <alignment vertical="center"/>
    </xf>
    <xf numFmtId="166" fontId="28" fillId="0" borderId="32" xfId="0" applyNumberFormat="1" applyFont="1" applyBorder="1" applyAlignment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29" fillId="0" borderId="0" xfId="2" applyFont="1" applyAlignment="1">
      <alignment vertical="center"/>
    </xf>
    <xf numFmtId="0" fontId="0" fillId="0" borderId="21" xfId="0" applyBorder="1"/>
    <xf numFmtId="0" fontId="33" fillId="0" borderId="34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165" fontId="5" fillId="0" borderId="40" xfId="0" applyNumberFormat="1" applyFont="1" applyBorder="1" applyAlignment="1">
      <alignment vertical="center"/>
    </xf>
    <xf numFmtId="165" fontId="33" fillId="2" borderId="40" xfId="0" applyNumberFormat="1" applyFont="1" applyFill="1" applyBorder="1" applyAlignment="1">
      <alignment vertical="center"/>
    </xf>
    <xf numFmtId="165" fontId="5" fillId="2" borderId="40" xfId="0" applyNumberFormat="1" applyFont="1" applyFill="1" applyBorder="1" applyAlignment="1">
      <alignment vertical="center"/>
    </xf>
    <xf numFmtId="165" fontId="5" fillId="0" borderId="37" xfId="0" applyNumberFormat="1" applyFont="1" applyBorder="1" applyAlignment="1">
      <alignment vertical="center"/>
    </xf>
    <xf numFmtId="165" fontId="4" fillId="0" borderId="41" xfId="0" applyNumberFormat="1" applyFont="1" applyBorder="1" applyAlignment="1">
      <alignment vertical="center"/>
    </xf>
    <xf numFmtId="165" fontId="5" fillId="0" borderId="42" xfId="0" applyNumberFormat="1" applyFont="1" applyBorder="1" applyAlignment="1">
      <alignment vertical="center"/>
    </xf>
    <xf numFmtId="165" fontId="4" fillId="0" borderId="38" xfId="0" applyNumberFormat="1" applyFont="1" applyBorder="1" applyAlignment="1">
      <alignment vertical="center"/>
    </xf>
    <xf numFmtId="165" fontId="5" fillId="0" borderId="41" xfId="0" applyNumberFormat="1" applyFont="1" applyBorder="1" applyAlignment="1">
      <alignment vertical="center"/>
    </xf>
    <xf numFmtId="0" fontId="30" fillId="0" borderId="18" xfId="0" applyFont="1" applyBorder="1" applyAlignment="1">
      <alignment horizontal="right" vertical="center"/>
    </xf>
    <xf numFmtId="165" fontId="17" fillId="0" borderId="37" xfId="0" applyNumberFormat="1" applyFont="1" applyBorder="1" applyAlignment="1" applyProtection="1">
      <alignment horizontal="center" vertical="center"/>
      <protection locked="0"/>
    </xf>
    <xf numFmtId="164" fontId="17" fillId="0" borderId="19" xfId="0" applyNumberFormat="1" applyFont="1" applyBorder="1" applyAlignment="1" applyProtection="1">
      <alignment horizontal="center" vertical="center"/>
      <protection locked="0"/>
    </xf>
    <xf numFmtId="0" fontId="37" fillId="0" borderId="7" xfId="0" applyFont="1" applyBorder="1" applyAlignment="1" applyProtection="1">
      <alignment vertical="center"/>
      <protection locked="0"/>
    </xf>
    <xf numFmtId="0" fontId="47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9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2" fontId="52" fillId="0" borderId="0" xfId="0" applyNumberFormat="1" applyFont="1"/>
    <xf numFmtId="2" fontId="53" fillId="0" borderId="0" xfId="0" applyNumberFormat="1" applyFont="1"/>
    <xf numFmtId="2" fontId="6" fillId="0" borderId="0" xfId="0" applyNumberFormat="1" applyFont="1"/>
    <xf numFmtId="0" fontId="4" fillId="0" borderId="0" xfId="0" applyFont="1" applyAlignment="1">
      <alignment horizontal="right"/>
    </xf>
    <xf numFmtId="0" fontId="55" fillId="0" borderId="0" xfId="0" applyFont="1"/>
    <xf numFmtId="0" fontId="56" fillId="0" borderId="0" xfId="0" applyFont="1" applyAlignment="1">
      <alignment vertical="center"/>
    </xf>
    <xf numFmtId="0" fontId="56" fillId="0" borderId="0" xfId="0" applyFont="1"/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5" fontId="4" fillId="3" borderId="39" xfId="0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4" fillId="3" borderId="21" xfId="0" applyFont="1" applyFill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166" fontId="4" fillId="3" borderId="3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65" fontId="4" fillId="3" borderId="41" xfId="0" applyNumberFormat="1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46" xfId="0" applyFont="1" applyFill="1" applyBorder="1"/>
    <xf numFmtId="0" fontId="59" fillId="0" borderId="2" xfId="0" applyFont="1" applyBorder="1"/>
    <xf numFmtId="0" fontId="2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169" fontId="3" fillId="0" borderId="11" xfId="4" applyNumberFormat="1" applyFont="1" applyBorder="1" applyProtection="1">
      <protection locked="0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 applyProtection="1">
      <alignment horizontal="center"/>
      <protection locked="0"/>
    </xf>
    <xf numFmtId="0" fontId="36" fillId="4" borderId="45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wrapText="1"/>
    </xf>
    <xf numFmtId="0" fontId="49" fillId="3" borderId="45" xfId="0" applyFont="1" applyFill="1" applyBorder="1" applyAlignment="1">
      <alignment horizontal="left" vertical="center"/>
    </xf>
    <xf numFmtId="0" fontId="49" fillId="3" borderId="2" xfId="0" applyFont="1" applyFill="1" applyBorder="1" applyAlignment="1">
      <alignment horizontal="left" vertical="center"/>
    </xf>
    <xf numFmtId="0" fontId="49" fillId="3" borderId="4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wrapText="1"/>
    </xf>
    <xf numFmtId="0" fontId="4" fillId="0" borderId="3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44" fontId="3" fillId="0" borderId="1" xfId="0" applyNumberFormat="1" applyFont="1" applyBorder="1" applyAlignment="1">
      <alignment horizontal="center"/>
    </xf>
    <xf numFmtId="0" fontId="37" fillId="0" borderId="17" xfId="0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 applyProtection="1">
      <alignment horizontal="center" vertical="center"/>
      <protection locked="0"/>
    </xf>
    <xf numFmtId="0" fontId="37" fillId="0" borderId="43" xfId="0" applyFont="1" applyBorder="1" applyAlignment="1" applyProtection="1">
      <alignment horizontal="center" vertical="center"/>
      <protection locked="0"/>
    </xf>
    <xf numFmtId="167" fontId="4" fillId="0" borderId="32" xfId="0" applyNumberFormat="1" applyFont="1" applyBorder="1" applyAlignment="1">
      <alignment horizontal="center" vertical="center"/>
    </xf>
    <xf numFmtId="0" fontId="37" fillId="0" borderId="34" xfId="0" applyFont="1" applyBorder="1" applyAlignment="1" applyProtection="1">
      <alignment horizontal="center" vertical="center"/>
      <protection locked="0"/>
    </xf>
    <xf numFmtId="0" fontId="37" fillId="0" borderId="20" xfId="0" applyFont="1" applyBorder="1" applyAlignment="1" applyProtection="1">
      <alignment horizontal="center" vertical="center"/>
      <protection locked="0"/>
    </xf>
    <xf numFmtId="0" fontId="37" fillId="0" borderId="4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5" fontId="11" fillId="4" borderId="10" xfId="0" applyNumberFormat="1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37" fillId="0" borderId="3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7" fillId="0" borderId="43" xfId="0" applyFont="1" applyBorder="1" applyAlignment="1">
      <alignment horizontal="left" vertical="center"/>
    </xf>
    <xf numFmtId="0" fontId="37" fillId="0" borderId="17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right" vertical="center"/>
      <protection locked="0"/>
    </xf>
  </cellXfs>
  <cellStyles count="5">
    <cellStyle name="Currency" xfId="4" builtinId="4"/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B1A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75</xdr:row>
      <xdr:rowOff>104775</xdr:rowOff>
    </xdr:from>
    <xdr:to>
      <xdr:col>24</xdr:col>
      <xdr:colOff>0</xdr:colOff>
      <xdr:row>81</xdr:row>
      <xdr:rowOff>133350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5725" y="14535150"/>
          <a:ext cx="6991350" cy="1028700"/>
        </a:xfrm>
        <a:prstGeom prst="rect">
          <a:avLst/>
        </a:prstGeom>
        <a:solidFill>
          <a:schemeClr val="bg2">
            <a:lumMod val="90000"/>
          </a:schemeClr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LABELING AND SAMPLE NAMES/CODES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Number your samples sequentially. Please send an electronic (*.xlsx) file of your sample IDs with your submission.</a:t>
          </a:r>
        </a:p>
        <a:p>
          <a:pPr rtl="0"/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Limit sample name/code to a maximum of six alpha-numeric characters.</a:t>
          </a:r>
        </a:p>
        <a:p>
          <a:pPr rtl="0"/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Results will be reported using the sample names/codes we receive.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85725</xdr:colOff>
      <xdr:row>67</xdr:row>
      <xdr:rowOff>23495</xdr:rowOff>
    </xdr:from>
    <xdr:to>
      <xdr:col>24</xdr:col>
      <xdr:colOff>0</xdr:colOff>
      <xdr:row>75</xdr:row>
      <xdr:rowOff>57150</xdr:rowOff>
    </xdr:to>
    <xdr:sp macro="" textlink="">
      <xdr:nvSpPr>
        <xdr:cNvPr id="8" name="Text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5725" y="13977620"/>
          <a:ext cx="7296150" cy="1329055"/>
        </a:xfrm>
        <a:prstGeom prst="rect">
          <a:avLst/>
        </a:prstGeom>
        <a:solidFill>
          <a:schemeClr val="bg2">
            <a:lumMod val="90000"/>
          </a:schemeClr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If pre-ground samples are sent, </a:t>
          </a:r>
          <a:r>
            <a:rPr lang="en-US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provide 5- to 10-g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samples in </a:t>
          </a:r>
          <a:r>
            <a:rPr lang="en-US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plastic bags or glass containers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. For some determinations samples may need to be dried at 65°C, and kept in a desiccator until weighing. Samples should be grouped into small packets in numerical order. </a:t>
          </a:r>
          <a:r>
            <a:rPr lang="en-US" sz="1200" b="0" i="0" u="sng" strike="noStrike" baseline="0">
              <a:solidFill>
                <a:srgbClr val="000000"/>
              </a:solidFill>
              <a:latin typeface="Arial"/>
              <a:cs typeface="Arial"/>
            </a:rPr>
            <a:t>Packaging and labels that require significant set-up effort will be surcharged for the additional labor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Arial"/>
              <a:cs typeface="Arial"/>
            </a:rPr>
            <a:t>Total N determined by Elementar combustion analyzers. Any nitrate present is included in the Total Nitrogen value.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38102</xdr:colOff>
      <xdr:row>99</xdr:row>
      <xdr:rowOff>19050</xdr:rowOff>
    </xdr:from>
    <xdr:to>
      <xdr:col>24</xdr:col>
      <xdr:colOff>0</xdr:colOff>
      <xdr:row>101</xdr:row>
      <xdr:rowOff>28575</xdr:rowOff>
    </xdr:to>
    <xdr:sp macro="" textlink="">
      <xdr:nvSpPr>
        <xdr:cNvPr id="5" name="Tex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8102" y="20107275"/>
          <a:ext cx="7029449" cy="390525"/>
        </a:xfrm>
        <a:prstGeom prst="rect">
          <a:avLst/>
        </a:prstGeom>
        <a:solidFill>
          <a:schemeClr val="bg2">
            <a:lumMod val="90000"/>
          </a:schemeClr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Arial"/>
              <a:cs typeface="Arial"/>
            </a:rPr>
            <a:t>Due to limited storage space, samples will be discarded three months after data is sent from the laboratory.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352425</xdr:colOff>
          <xdr:row>11</xdr:row>
          <xdr:rowOff>19050</xdr:rowOff>
        </xdr:from>
        <xdr:to>
          <xdr:col>21</xdr:col>
          <xdr:colOff>257175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12</xdr:row>
          <xdr:rowOff>0</xdr:rowOff>
        </xdr:from>
        <xdr:to>
          <xdr:col>21</xdr:col>
          <xdr:colOff>66675</xdr:colOff>
          <xdr:row>13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371475</xdr:colOff>
          <xdr:row>12</xdr:row>
          <xdr:rowOff>0</xdr:rowOff>
        </xdr:from>
        <xdr:to>
          <xdr:col>19</xdr:col>
          <xdr:colOff>238125</xdr:colOff>
          <xdr:row>13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4"/>
  <sheetViews>
    <sheetView showGridLines="0" tabSelected="1" zoomScaleNormal="100" workbookViewId="0">
      <selection activeCell="E4" sqref="E4:K4"/>
    </sheetView>
  </sheetViews>
  <sheetFormatPr defaultRowHeight="15" x14ac:dyDescent="0.25"/>
  <cols>
    <col min="1" max="1" width="1.7109375" style="2" customWidth="1"/>
    <col min="2" max="2" width="3.28515625" style="2" customWidth="1"/>
    <col min="3" max="3" width="6.140625" style="2" customWidth="1"/>
    <col min="4" max="4" width="1.7109375" style="2" customWidth="1"/>
    <col min="5" max="5" width="4" style="2" customWidth="1"/>
    <col min="6" max="6" width="4.28515625" style="2" customWidth="1"/>
    <col min="7" max="7" width="3.85546875" style="2" customWidth="1"/>
    <col min="8" max="8" width="4.5703125" style="2" customWidth="1"/>
    <col min="9" max="9" width="3.28515625" style="2" customWidth="1"/>
    <col min="10" max="10" width="4.28515625" style="2" customWidth="1"/>
    <col min="11" max="13" width="4" style="2" customWidth="1"/>
    <col min="14" max="14" width="2.140625" style="2" customWidth="1"/>
    <col min="15" max="15" width="4" style="2" customWidth="1"/>
    <col min="16" max="16" width="4.140625" style="2" customWidth="1"/>
    <col min="17" max="17" width="4.28515625" style="2" customWidth="1"/>
    <col min="18" max="18" width="8" style="2" customWidth="1"/>
    <col min="19" max="19" width="6" style="31" customWidth="1"/>
    <col min="20" max="21" width="5.42578125" style="31" customWidth="1"/>
    <col min="22" max="22" width="9.28515625" style="2" customWidth="1"/>
    <col min="23" max="23" width="0.140625" style="2" customWidth="1"/>
    <col min="24" max="24" width="8.85546875" style="35" customWidth="1"/>
  </cols>
  <sheetData>
    <row r="1" spans="1:24" s="2" customFormat="1" ht="13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L1" s="3"/>
      <c r="N1" s="3"/>
      <c r="O1" s="195" t="s">
        <v>57</v>
      </c>
      <c r="Q1" s="3"/>
      <c r="R1" s="3"/>
      <c r="S1" s="4"/>
      <c r="T1" s="98"/>
      <c r="U1" s="98"/>
      <c r="X1" s="99" t="s">
        <v>60</v>
      </c>
    </row>
    <row r="2" spans="1:24" s="2" customFormat="1" ht="12" customHeight="1" x14ac:dyDescent="0.2">
      <c r="C2" s="3"/>
      <c r="D2" s="3"/>
      <c r="E2" s="3"/>
      <c r="F2" s="3"/>
      <c r="G2" s="3"/>
      <c r="H2" s="3"/>
      <c r="I2" s="3"/>
      <c r="J2" s="3"/>
      <c r="L2" s="3"/>
      <c r="N2" s="3"/>
      <c r="O2" s="100"/>
      <c r="Q2" s="3"/>
      <c r="R2" s="3"/>
      <c r="S2" s="4"/>
      <c r="T2" s="98"/>
      <c r="U2" s="98"/>
      <c r="W2" s="5"/>
      <c r="X2" s="184" t="s">
        <v>108</v>
      </c>
    </row>
    <row r="3" spans="1:24" s="2" customFormat="1" ht="17.2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2"/>
      <c r="V3" s="103" t="s">
        <v>81</v>
      </c>
      <c r="W3" s="103"/>
      <c r="X3" s="103"/>
    </row>
    <row r="4" spans="1:24" s="2" customFormat="1" ht="16.5" customHeight="1" x14ac:dyDescent="0.2">
      <c r="A4" s="101" t="s">
        <v>83</v>
      </c>
      <c r="B4" s="101"/>
      <c r="C4" s="101"/>
      <c r="D4" s="101"/>
      <c r="E4" s="226"/>
      <c r="F4" s="226"/>
      <c r="G4" s="226"/>
      <c r="H4" s="226"/>
      <c r="I4" s="226"/>
      <c r="J4" s="226"/>
      <c r="K4" s="226"/>
      <c r="L4" s="101" t="s">
        <v>84</v>
      </c>
      <c r="M4" s="101"/>
      <c r="N4" s="101"/>
      <c r="O4" s="226"/>
      <c r="P4" s="226"/>
      <c r="Q4" s="226"/>
      <c r="R4" s="226"/>
      <c r="S4" s="226"/>
      <c r="T4" s="226"/>
      <c r="U4" s="101" t="s">
        <v>106</v>
      </c>
      <c r="V4" s="101"/>
      <c r="W4" s="101"/>
      <c r="X4" s="173"/>
    </row>
    <row r="5" spans="1:24" s="24" customFormat="1" ht="16.5" customHeight="1" x14ac:dyDescent="0.25">
      <c r="A5" s="101" t="s">
        <v>86</v>
      </c>
      <c r="B5" s="101"/>
      <c r="C5" s="101"/>
      <c r="D5" s="101"/>
      <c r="E5" s="101"/>
      <c r="F5" s="101"/>
      <c r="G5" s="101"/>
      <c r="H5" s="226"/>
      <c r="I5" s="226"/>
      <c r="J5" s="226"/>
      <c r="K5" s="226"/>
      <c r="L5" s="226"/>
      <c r="M5" s="226"/>
      <c r="N5" s="101" t="s">
        <v>87</v>
      </c>
      <c r="O5" s="101"/>
      <c r="P5" s="226"/>
      <c r="Q5" s="226"/>
      <c r="R5" s="226"/>
      <c r="S5" s="226"/>
      <c r="T5" s="226"/>
      <c r="U5" s="101" t="s">
        <v>85</v>
      </c>
      <c r="V5" s="101"/>
      <c r="W5" s="101"/>
      <c r="X5" s="173"/>
    </row>
    <row r="6" spans="1:24" s="24" customFormat="1" ht="16.5" customHeight="1" x14ac:dyDescent="0.25">
      <c r="A6" s="101" t="s">
        <v>122</v>
      </c>
      <c r="B6" s="101"/>
      <c r="C6" s="101"/>
      <c r="D6" s="101"/>
      <c r="E6" s="101"/>
      <c r="F6" s="101"/>
      <c r="G6" s="101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7"/>
      <c r="S6" s="227"/>
      <c r="T6" s="227"/>
      <c r="U6" s="227"/>
      <c r="V6" s="227"/>
      <c r="W6" s="227"/>
      <c r="X6" s="227"/>
    </row>
    <row r="7" spans="1:24" s="24" customFormat="1" ht="16.5" customHeight="1" x14ac:dyDescent="0.25">
      <c r="A7" s="105" t="s">
        <v>61</v>
      </c>
      <c r="B7" s="104"/>
      <c r="C7" s="104"/>
      <c r="D7" s="106" t="s">
        <v>121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R7" s="178" t="s">
        <v>90</v>
      </c>
      <c r="S7" s="107"/>
      <c r="T7" s="107"/>
      <c r="U7" s="107"/>
      <c r="V7" s="107"/>
      <c r="W7" s="107"/>
      <c r="X7" s="108"/>
    </row>
    <row r="8" spans="1:24" s="104" customFormat="1" ht="16.5" customHeight="1" x14ac:dyDescent="0.25">
      <c r="A8" s="174" t="s">
        <v>62</v>
      </c>
      <c r="B8" s="107"/>
      <c r="C8" s="107"/>
      <c r="D8" s="107"/>
      <c r="E8" s="107"/>
      <c r="F8" s="107"/>
      <c r="G8" s="107"/>
      <c r="H8" s="108"/>
      <c r="I8" s="109" t="s">
        <v>115</v>
      </c>
      <c r="J8" s="107"/>
      <c r="K8" s="107"/>
      <c r="L8" s="107"/>
      <c r="M8" s="107"/>
      <c r="N8" s="107"/>
      <c r="O8" s="107"/>
      <c r="P8" s="107"/>
      <c r="Q8" s="108"/>
      <c r="R8" s="110" t="s">
        <v>88</v>
      </c>
      <c r="S8" s="101"/>
      <c r="T8" s="101"/>
      <c r="U8" s="101"/>
      <c r="V8" s="226"/>
      <c r="W8" s="226"/>
      <c r="X8" s="228"/>
    </row>
    <row r="9" spans="1:24" s="24" customFormat="1" ht="16.5" customHeight="1" x14ac:dyDescent="0.25">
      <c r="A9" s="241" t="s">
        <v>114</v>
      </c>
      <c r="B9" s="242"/>
      <c r="C9" s="242"/>
      <c r="D9" s="242"/>
      <c r="E9" s="242"/>
      <c r="F9" s="242"/>
      <c r="G9" s="242"/>
      <c r="H9" s="243"/>
      <c r="I9" s="230" t="s">
        <v>63</v>
      </c>
      <c r="J9" s="226"/>
      <c r="K9" s="226"/>
      <c r="L9" s="226"/>
      <c r="M9" s="226"/>
      <c r="N9" s="226"/>
      <c r="O9" s="226"/>
      <c r="P9" s="226"/>
      <c r="Q9" s="228"/>
      <c r="R9" s="176" t="s">
        <v>91</v>
      </c>
      <c r="S9" s="101"/>
      <c r="T9" s="101"/>
      <c r="U9" s="226"/>
      <c r="V9" s="226"/>
      <c r="W9" s="226"/>
      <c r="X9" s="228"/>
    </row>
    <row r="10" spans="1:24" s="24" customFormat="1" ht="16.5" customHeight="1" x14ac:dyDescent="0.25">
      <c r="A10" s="110" t="s">
        <v>113</v>
      </c>
      <c r="B10" s="101"/>
      <c r="C10" s="101"/>
      <c r="D10" s="101"/>
      <c r="E10" s="101"/>
      <c r="F10" s="244"/>
      <c r="G10" s="244"/>
      <c r="H10" s="245"/>
      <c r="I10" s="230"/>
      <c r="J10" s="226"/>
      <c r="K10" s="226"/>
      <c r="L10" s="226"/>
      <c r="M10" s="226"/>
      <c r="N10" s="226"/>
      <c r="O10" s="226"/>
      <c r="P10" s="226"/>
      <c r="Q10" s="228"/>
      <c r="R10" s="230"/>
      <c r="S10" s="226"/>
      <c r="T10" s="226"/>
      <c r="U10" s="226"/>
      <c r="V10" s="226"/>
      <c r="W10" s="226"/>
      <c r="X10" s="228"/>
    </row>
    <row r="11" spans="1:24" s="24" customFormat="1" ht="16.5" customHeight="1" x14ac:dyDescent="0.25">
      <c r="A11" s="111" t="s">
        <v>112</v>
      </c>
      <c r="B11" s="112"/>
      <c r="C11" s="112"/>
      <c r="D11" s="112"/>
      <c r="E11" s="112"/>
      <c r="F11" s="112"/>
      <c r="G11" s="112"/>
      <c r="H11" s="113"/>
      <c r="I11" s="177" t="s">
        <v>82</v>
      </c>
      <c r="J11" s="112"/>
      <c r="K11" s="112"/>
      <c r="L11" s="112"/>
      <c r="M11" s="231"/>
      <c r="N11" s="231"/>
      <c r="O11" s="231"/>
      <c r="P11" s="231"/>
      <c r="Q11" s="232"/>
      <c r="R11" s="177" t="s">
        <v>89</v>
      </c>
      <c r="S11" s="112"/>
      <c r="T11" s="112"/>
      <c r="U11" s="231"/>
      <c r="V11" s="231"/>
      <c r="W11" s="231"/>
      <c r="X11" s="232"/>
    </row>
    <row r="12" spans="1:24" s="2" customFormat="1" ht="18.75" customHeight="1" x14ac:dyDescent="0.2">
      <c r="A12" s="7" t="s">
        <v>48</v>
      </c>
      <c r="C12" s="8"/>
      <c r="D12" s="233"/>
      <c r="E12" s="233"/>
      <c r="F12" s="233"/>
      <c r="G12" s="233"/>
      <c r="H12" s="233"/>
      <c r="I12" s="233"/>
      <c r="J12" s="233"/>
      <c r="K12" s="233"/>
      <c r="L12" s="196" t="s">
        <v>118</v>
      </c>
      <c r="P12" s="197" t="s">
        <v>119</v>
      </c>
      <c r="Q12" s="114"/>
      <c r="S12" s="9"/>
      <c r="T12" s="98"/>
      <c r="U12" s="98"/>
      <c r="V12" s="8"/>
      <c r="X12" s="115"/>
    </row>
    <row r="13" spans="1:24" s="2" customFormat="1" ht="16.5" customHeight="1" x14ac:dyDescent="0.2">
      <c r="A13" s="13" t="s">
        <v>64</v>
      </c>
      <c r="B13" s="14"/>
      <c r="C13" s="14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07" t="s">
        <v>120</v>
      </c>
      <c r="Q13" s="14"/>
      <c r="R13" s="14"/>
      <c r="S13" s="208" t="s">
        <v>116</v>
      </c>
      <c r="T13" s="14"/>
      <c r="U13" s="14" t="s">
        <v>117</v>
      </c>
      <c r="V13" s="14"/>
      <c r="W13" s="14"/>
      <c r="X13" s="14"/>
    </row>
    <row r="14" spans="1:24" x14ac:dyDescent="0.25">
      <c r="A14" s="15" t="s">
        <v>1</v>
      </c>
      <c r="B14" s="3"/>
      <c r="C14" s="16"/>
      <c r="D14" s="3"/>
      <c r="E14" s="3"/>
      <c r="F14" s="3"/>
      <c r="G14" s="3"/>
      <c r="H14" s="3"/>
      <c r="I14" s="3"/>
      <c r="K14" s="3"/>
      <c r="M14" s="234" t="s">
        <v>92</v>
      </c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</row>
    <row r="15" spans="1:24" x14ac:dyDescent="0.25">
      <c r="A15" s="17"/>
      <c r="B15" s="16" t="s">
        <v>2</v>
      </c>
      <c r="C15" s="67" t="s">
        <v>38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8" t="s">
        <v>3</v>
      </c>
      <c r="S15" s="19" t="s">
        <v>110</v>
      </c>
      <c r="T15" s="20"/>
      <c r="U15" s="21"/>
      <c r="V15" s="22"/>
      <c r="W15" s="22"/>
      <c r="X15" s="23"/>
    </row>
    <row r="16" spans="1:24" x14ac:dyDescent="0.25">
      <c r="A16" s="17"/>
      <c r="B16" s="16" t="s">
        <v>4</v>
      </c>
      <c r="C16" s="17" t="s">
        <v>5</v>
      </c>
      <c r="D16" s="17"/>
      <c r="E16" s="17"/>
      <c r="F16" s="17"/>
      <c r="G16" s="17"/>
      <c r="H16" s="17"/>
      <c r="I16" s="17"/>
      <c r="J16" s="17"/>
      <c r="K16" s="17"/>
      <c r="L16" s="17"/>
      <c r="M16" s="3"/>
      <c r="N16" s="3"/>
      <c r="O16" s="3"/>
      <c r="P16" s="3"/>
      <c r="R16" s="25"/>
      <c r="S16" s="26" t="s">
        <v>111</v>
      </c>
      <c r="T16" s="27"/>
      <c r="U16" s="28"/>
      <c r="V16" s="29"/>
      <c r="W16" s="29"/>
      <c r="X16" s="30"/>
    </row>
    <row r="17" spans="1:27" x14ac:dyDescent="0.25">
      <c r="B17" s="16" t="s">
        <v>67</v>
      </c>
      <c r="C17" s="17" t="s">
        <v>68</v>
      </c>
      <c r="M17" s="17"/>
      <c r="N17" s="17"/>
      <c r="O17" s="17"/>
      <c r="P17" s="17"/>
      <c r="Q17" s="24"/>
      <c r="Z17" s="133"/>
    </row>
    <row r="18" spans="1:27" s="2" customFormat="1" ht="17.25" customHeight="1" x14ac:dyDescent="0.2">
      <c r="A18" s="213" t="s">
        <v>109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05"/>
      <c r="X18" s="206"/>
    </row>
    <row r="19" spans="1:27" ht="10.5" customHeight="1" x14ac:dyDescent="0.25">
      <c r="A19" s="198" t="s">
        <v>6</v>
      </c>
      <c r="B19" s="199"/>
      <c r="C19" s="235" t="s">
        <v>97</v>
      </c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7"/>
      <c r="R19" s="200" t="s">
        <v>72</v>
      </c>
      <c r="S19" s="201" t="s">
        <v>7</v>
      </c>
      <c r="T19" s="201" t="s">
        <v>7</v>
      </c>
      <c r="U19" s="201" t="s">
        <v>7</v>
      </c>
      <c r="V19" s="202" t="s">
        <v>7</v>
      </c>
      <c r="W19" s="203"/>
      <c r="X19" s="204" t="s">
        <v>8</v>
      </c>
      <c r="Y19" s="179"/>
      <c r="Z19" s="179"/>
      <c r="AA19" s="179"/>
    </row>
    <row r="20" spans="1:27" x14ac:dyDescent="0.25">
      <c r="A20" s="188" t="s">
        <v>9</v>
      </c>
      <c r="B20" s="189"/>
      <c r="C20" s="238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40"/>
      <c r="R20" s="190" t="s">
        <v>73</v>
      </c>
      <c r="S20" s="191" t="s">
        <v>69</v>
      </c>
      <c r="T20" s="191" t="s">
        <v>10</v>
      </c>
      <c r="U20" s="191" t="s">
        <v>11</v>
      </c>
      <c r="V20" s="192" t="s">
        <v>12</v>
      </c>
      <c r="W20" s="193"/>
      <c r="X20" s="194" t="s">
        <v>13</v>
      </c>
      <c r="Y20" s="180"/>
      <c r="Z20" s="180"/>
      <c r="AA20" s="180"/>
    </row>
    <row r="21" spans="1:27" x14ac:dyDescent="0.25">
      <c r="A21" s="154" t="s">
        <v>58</v>
      </c>
      <c r="B21" s="68">
        <v>1</v>
      </c>
      <c r="C21" s="69" t="s">
        <v>98</v>
      </c>
      <c r="D21" s="69"/>
      <c r="E21" s="69"/>
      <c r="F21" s="69"/>
      <c r="G21" s="52"/>
      <c r="H21" s="52"/>
      <c r="I21" s="69"/>
      <c r="J21" s="69"/>
      <c r="K21" s="69"/>
      <c r="L21" s="69"/>
      <c r="M21" s="69"/>
      <c r="N21" s="69"/>
      <c r="O21" s="69"/>
      <c r="P21" s="69"/>
      <c r="Q21" s="70"/>
      <c r="R21" s="247"/>
      <c r="S21" s="143">
        <v>9.65</v>
      </c>
      <c r="T21" s="143">
        <v>6.5</v>
      </c>
      <c r="U21" s="143">
        <v>4.8</v>
      </c>
      <c r="V21" s="253"/>
      <c r="W21" s="131"/>
      <c r="X21" s="162">
        <v>25</v>
      </c>
      <c r="Y21" s="181"/>
      <c r="Z21" s="181"/>
      <c r="AA21" s="181"/>
    </row>
    <row r="22" spans="1:27" x14ac:dyDescent="0.25">
      <c r="A22" s="154" t="s">
        <v>58</v>
      </c>
      <c r="B22" s="68" t="s">
        <v>77</v>
      </c>
      <c r="C22" s="69" t="s">
        <v>99</v>
      </c>
      <c r="D22" s="69"/>
      <c r="E22" s="69"/>
      <c r="F22" s="69"/>
      <c r="G22" s="52"/>
      <c r="H22" s="52"/>
      <c r="I22" s="69"/>
      <c r="J22" s="69"/>
      <c r="K22" s="69"/>
      <c r="L22" s="69"/>
      <c r="M22" s="69"/>
      <c r="N22" s="69"/>
      <c r="O22" s="69"/>
      <c r="P22" s="69"/>
      <c r="Q22" s="70"/>
      <c r="R22" s="247"/>
      <c r="S22" s="143">
        <v>23</v>
      </c>
      <c r="T22" s="143">
        <v>14.7</v>
      </c>
      <c r="U22" s="143">
        <v>10.15</v>
      </c>
      <c r="V22" s="253"/>
      <c r="W22" s="131"/>
      <c r="X22" s="162">
        <v>25</v>
      </c>
      <c r="Y22" s="181"/>
      <c r="Z22" s="181"/>
      <c r="AA22" s="181"/>
    </row>
    <row r="23" spans="1:27" x14ac:dyDescent="0.25">
      <c r="A23" s="154" t="s">
        <v>58</v>
      </c>
      <c r="B23" s="68" t="s">
        <v>78</v>
      </c>
      <c r="C23" s="69" t="s">
        <v>100</v>
      </c>
      <c r="D23" s="69"/>
      <c r="E23" s="69"/>
      <c r="F23" s="69"/>
      <c r="G23" s="52"/>
      <c r="H23" s="52"/>
      <c r="I23" s="69"/>
      <c r="J23" s="69"/>
      <c r="K23" s="69"/>
      <c r="L23" s="69"/>
      <c r="M23" s="69"/>
      <c r="N23" s="69"/>
      <c r="O23" s="69"/>
      <c r="P23" s="69"/>
      <c r="Q23" s="70"/>
      <c r="R23" s="247"/>
      <c r="S23" s="143">
        <v>23</v>
      </c>
      <c r="T23" s="143">
        <v>14.7</v>
      </c>
      <c r="U23" s="143">
        <v>10.15</v>
      </c>
      <c r="V23" s="253"/>
      <c r="W23" s="131"/>
      <c r="X23" s="162">
        <v>25</v>
      </c>
      <c r="Y23" s="181"/>
      <c r="Z23" s="181"/>
      <c r="AA23" s="181"/>
    </row>
    <row r="24" spans="1:27" x14ac:dyDescent="0.25">
      <c r="A24" s="154" t="s">
        <v>58</v>
      </c>
      <c r="B24" s="68">
        <v>3</v>
      </c>
      <c r="C24" s="69" t="s">
        <v>101</v>
      </c>
      <c r="D24" s="69"/>
      <c r="E24" s="69"/>
      <c r="F24" s="69"/>
      <c r="G24" s="52"/>
      <c r="H24" s="52"/>
      <c r="I24" s="69"/>
      <c r="J24" s="69"/>
      <c r="K24" s="69"/>
      <c r="L24" s="69"/>
      <c r="M24" s="69"/>
      <c r="N24" s="69"/>
      <c r="O24" s="69"/>
      <c r="P24" s="69"/>
      <c r="Q24" s="70"/>
      <c r="R24" s="248"/>
      <c r="S24" s="143">
        <v>48.95</v>
      </c>
      <c r="T24" s="143">
        <v>30.05</v>
      </c>
      <c r="U24" s="143">
        <v>20.6</v>
      </c>
      <c r="V24" s="253"/>
      <c r="W24" s="131"/>
      <c r="X24" s="162">
        <v>30</v>
      </c>
      <c r="Y24" s="181"/>
      <c r="Z24" s="181"/>
      <c r="AA24" s="181"/>
    </row>
    <row r="25" spans="1:27" x14ac:dyDescent="0.25">
      <c r="A25" s="154" t="s">
        <v>58</v>
      </c>
      <c r="B25" s="68">
        <v>4</v>
      </c>
      <c r="C25" s="69" t="s">
        <v>102</v>
      </c>
      <c r="D25" s="69"/>
      <c r="E25" s="69"/>
      <c r="F25" s="69"/>
      <c r="G25" s="52"/>
      <c r="I25" s="69"/>
      <c r="J25" s="69"/>
      <c r="K25" s="69"/>
      <c r="L25" s="69"/>
      <c r="M25" s="69"/>
      <c r="N25" s="69"/>
      <c r="O25" s="69"/>
      <c r="P25" s="69"/>
      <c r="Q25" s="134" t="s">
        <v>59</v>
      </c>
      <c r="R25" s="247"/>
      <c r="S25" s="143">
        <v>39.700000000000003</v>
      </c>
      <c r="T25" s="143">
        <v>22.75</v>
      </c>
      <c r="U25" s="143">
        <v>15</v>
      </c>
      <c r="V25" s="253"/>
      <c r="W25" s="131"/>
      <c r="X25" s="162">
        <v>30</v>
      </c>
      <c r="Y25" s="181"/>
      <c r="Z25" s="181"/>
      <c r="AA25" s="181"/>
    </row>
    <row r="26" spans="1:27" x14ac:dyDescent="0.25">
      <c r="A26" s="154" t="s">
        <v>58</v>
      </c>
      <c r="B26" s="68">
        <v>5</v>
      </c>
      <c r="C26" s="69" t="s">
        <v>103</v>
      </c>
      <c r="D26" s="69"/>
      <c r="E26" s="69"/>
      <c r="F26" s="69"/>
      <c r="G26" s="52"/>
      <c r="H26" s="52"/>
      <c r="I26" s="69"/>
      <c r="J26" s="69"/>
      <c r="K26" s="69"/>
      <c r="L26" s="69"/>
      <c r="M26" s="69"/>
      <c r="N26" s="69"/>
      <c r="O26" s="69"/>
      <c r="P26" s="69"/>
      <c r="Q26" s="134" t="s">
        <v>59</v>
      </c>
      <c r="R26" s="247"/>
      <c r="S26" s="143">
        <v>52.7</v>
      </c>
      <c r="T26" s="143">
        <v>33.15</v>
      </c>
      <c r="U26" s="143">
        <v>21.95</v>
      </c>
      <c r="V26" s="253"/>
      <c r="W26" s="131"/>
      <c r="X26" s="162">
        <v>30</v>
      </c>
      <c r="Y26" s="181"/>
      <c r="Z26" s="181"/>
      <c r="AA26" s="181"/>
    </row>
    <row r="27" spans="1:27" x14ac:dyDescent="0.25">
      <c r="A27" s="154" t="s">
        <v>58</v>
      </c>
      <c r="B27" s="68">
        <v>6</v>
      </c>
      <c r="C27" s="69" t="s">
        <v>104</v>
      </c>
      <c r="D27" s="69"/>
      <c r="E27" s="69"/>
      <c r="F27" s="69"/>
      <c r="G27" s="52"/>
      <c r="H27" s="52"/>
      <c r="I27" s="69"/>
      <c r="J27" s="69"/>
      <c r="K27" s="69"/>
      <c r="L27" s="69"/>
      <c r="M27" s="69"/>
      <c r="N27" s="69"/>
      <c r="O27" s="69"/>
      <c r="P27" s="69"/>
      <c r="Q27" s="134" t="s">
        <v>79</v>
      </c>
      <c r="R27" s="247"/>
      <c r="S27" s="143">
        <v>39.85</v>
      </c>
      <c r="T27" s="143">
        <v>24.1</v>
      </c>
      <c r="U27" s="143">
        <v>19.8</v>
      </c>
      <c r="V27" s="253"/>
      <c r="W27" s="131"/>
      <c r="X27" s="162">
        <v>30</v>
      </c>
      <c r="Y27" s="181"/>
      <c r="Z27" s="181"/>
      <c r="AA27" s="181"/>
    </row>
    <row r="28" spans="1:27" s="121" customFormat="1" x14ac:dyDescent="0.25">
      <c r="A28" s="160" t="s">
        <v>58</v>
      </c>
      <c r="B28" s="97">
        <v>17</v>
      </c>
      <c r="C28" s="94" t="s">
        <v>25</v>
      </c>
      <c r="D28" s="94"/>
      <c r="E28" s="94"/>
      <c r="F28" s="94"/>
      <c r="G28" s="95"/>
      <c r="H28" s="95" t="s">
        <v>26</v>
      </c>
      <c r="I28" s="94"/>
      <c r="J28" s="94"/>
      <c r="K28" s="94"/>
      <c r="L28" s="94"/>
      <c r="M28" s="94"/>
      <c r="N28" s="94"/>
      <c r="O28" s="94"/>
      <c r="P28" s="94"/>
      <c r="Q28" s="96"/>
      <c r="R28" s="127"/>
      <c r="S28" s="128"/>
      <c r="T28" s="128"/>
      <c r="U28" s="128"/>
      <c r="V28" s="129"/>
      <c r="W28" s="130"/>
      <c r="X28" s="163"/>
      <c r="Y28" s="182"/>
      <c r="Z28" s="182"/>
      <c r="AA28" s="182"/>
    </row>
    <row r="29" spans="1:27" s="121" customFormat="1" x14ac:dyDescent="0.25">
      <c r="A29" s="160" t="s">
        <v>58</v>
      </c>
      <c r="B29" s="97">
        <v>18</v>
      </c>
      <c r="C29" s="94" t="s">
        <v>55</v>
      </c>
      <c r="D29" s="94"/>
      <c r="E29" s="94"/>
      <c r="F29" s="94"/>
      <c r="G29" s="95"/>
      <c r="H29" s="95" t="s">
        <v>56</v>
      </c>
      <c r="I29" s="94"/>
      <c r="J29" s="94"/>
      <c r="K29" s="94"/>
      <c r="L29" s="94"/>
      <c r="M29" s="94"/>
      <c r="N29" s="94"/>
      <c r="O29" s="94"/>
      <c r="P29" s="94"/>
      <c r="Q29" s="96"/>
      <c r="R29" s="127"/>
      <c r="S29" s="128"/>
      <c r="T29" s="128"/>
      <c r="U29" s="128"/>
      <c r="V29" s="129"/>
      <c r="W29" s="130"/>
      <c r="X29" s="163"/>
      <c r="Y29" s="182"/>
      <c r="Z29" s="182"/>
      <c r="AA29" s="182"/>
    </row>
    <row r="30" spans="1:27" s="121" customFormat="1" x14ac:dyDescent="0.25">
      <c r="A30" s="160" t="s">
        <v>58</v>
      </c>
      <c r="B30" s="97">
        <v>19</v>
      </c>
      <c r="C30" s="94" t="s">
        <v>49</v>
      </c>
      <c r="D30" s="94"/>
      <c r="E30" s="94"/>
      <c r="F30" s="94"/>
      <c r="G30" s="95"/>
      <c r="H30" s="95"/>
      <c r="I30" s="94"/>
      <c r="J30" s="94"/>
      <c r="K30" s="94"/>
      <c r="L30" s="94"/>
      <c r="M30" s="94"/>
      <c r="N30" s="94"/>
      <c r="O30" s="94"/>
      <c r="P30" s="94"/>
      <c r="Q30" s="96"/>
      <c r="R30" s="127"/>
      <c r="S30" s="128"/>
      <c r="T30" s="128"/>
      <c r="U30" s="128"/>
      <c r="V30" s="129"/>
      <c r="W30" s="130"/>
      <c r="X30" s="163"/>
      <c r="Y30" s="182"/>
      <c r="Z30" s="182"/>
      <c r="AA30" s="182"/>
    </row>
    <row r="31" spans="1:27" x14ac:dyDescent="0.25">
      <c r="A31" s="154" t="s">
        <v>58</v>
      </c>
      <c r="B31" s="68">
        <v>8</v>
      </c>
      <c r="C31" s="69" t="s">
        <v>105</v>
      </c>
      <c r="D31" s="122"/>
      <c r="E31" s="69"/>
      <c r="F31" s="69"/>
      <c r="G31" s="52"/>
      <c r="H31" s="52"/>
      <c r="I31" s="69"/>
      <c r="J31" s="69"/>
      <c r="K31" s="69"/>
      <c r="L31" s="69"/>
      <c r="M31" s="69"/>
      <c r="N31" s="69"/>
      <c r="O31" s="69"/>
      <c r="P31" s="69"/>
      <c r="Q31" s="70"/>
      <c r="R31" s="247"/>
      <c r="S31" s="143">
        <v>39.6</v>
      </c>
      <c r="T31" s="143">
        <v>22.75</v>
      </c>
      <c r="U31" s="143">
        <v>15</v>
      </c>
      <c r="V31" s="253"/>
      <c r="W31" s="131"/>
      <c r="X31" s="162">
        <v>25</v>
      </c>
      <c r="Y31" s="181"/>
      <c r="Z31" s="181"/>
      <c r="AA31" s="181"/>
    </row>
    <row r="32" spans="1:27" x14ac:dyDescent="0.25">
      <c r="A32" s="160" t="s">
        <v>58</v>
      </c>
      <c r="B32" s="97">
        <v>9</v>
      </c>
      <c r="C32" s="94" t="s">
        <v>24</v>
      </c>
      <c r="D32" s="94"/>
      <c r="E32" s="94"/>
      <c r="F32" s="69"/>
      <c r="G32" s="52"/>
      <c r="H32" s="52"/>
      <c r="I32" s="69"/>
      <c r="J32" s="69"/>
      <c r="K32" s="69"/>
      <c r="L32" s="69"/>
      <c r="M32" s="69"/>
      <c r="N32" s="69"/>
      <c r="O32" s="69"/>
      <c r="P32" s="69"/>
      <c r="Q32" s="70"/>
      <c r="R32" s="145"/>
      <c r="S32" s="146"/>
      <c r="T32" s="146"/>
      <c r="U32" s="146"/>
      <c r="V32" s="147"/>
      <c r="W32" s="148"/>
      <c r="X32" s="164"/>
      <c r="Y32" s="181"/>
      <c r="Z32" s="181"/>
      <c r="AA32" s="181"/>
    </row>
    <row r="33" spans="1:27" x14ac:dyDescent="0.25">
      <c r="A33" s="161" t="s">
        <v>58</v>
      </c>
      <c r="B33" s="71">
        <v>10</v>
      </c>
      <c r="C33" s="72" t="s">
        <v>14</v>
      </c>
      <c r="D33" s="72"/>
      <c r="E33" s="72"/>
      <c r="F33" s="72"/>
      <c r="G33" s="73"/>
      <c r="H33" s="73" t="s">
        <v>15</v>
      </c>
      <c r="I33" s="72"/>
      <c r="J33" s="72"/>
      <c r="K33" s="72"/>
      <c r="L33" s="72"/>
      <c r="M33" s="72"/>
      <c r="N33" s="72"/>
      <c r="O33" s="72"/>
      <c r="P33" s="72"/>
      <c r="Q33" s="74"/>
      <c r="R33" s="249"/>
      <c r="S33" s="144">
        <v>22.75</v>
      </c>
      <c r="T33" s="144">
        <v>13.65</v>
      </c>
      <c r="U33" s="144">
        <v>10.15</v>
      </c>
      <c r="V33" s="259"/>
      <c r="W33" s="132"/>
      <c r="X33" s="165">
        <v>25</v>
      </c>
      <c r="Y33" s="181"/>
      <c r="Z33" s="181"/>
      <c r="AA33" s="181"/>
    </row>
    <row r="34" spans="1:27" ht="3.75" customHeight="1" x14ac:dyDescent="0.25">
      <c r="A34" s="138"/>
      <c r="B34" s="75"/>
      <c r="C34" s="76"/>
      <c r="D34" s="77"/>
      <c r="E34" s="78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6"/>
      <c r="S34" s="80"/>
      <c r="T34" s="80"/>
      <c r="U34" s="80"/>
      <c r="V34" s="81"/>
      <c r="W34" s="82"/>
      <c r="X34" s="139"/>
      <c r="Y34" s="181"/>
      <c r="Z34" s="181"/>
      <c r="AA34" s="181"/>
    </row>
    <row r="35" spans="1:27" s="24" customFormat="1" ht="16.149999999999999" customHeight="1" x14ac:dyDescent="0.2">
      <c r="A35" s="215" t="s">
        <v>95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7"/>
      <c r="Y35" s="183"/>
      <c r="Z35" s="183"/>
      <c r="AA35" s="183"/>
    </row>
    <row r="36" spans="1:27" s="24" customFormat="1" ht="12.75" x14ac:dyDescent="0.2">
      <c r="A36" s="153"/>
      <c r="B36" s="75"/>
      <c r="C36" s="79"/>
      <c r="D36" s="175" t="s">
        <v>42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6"/>
      <c r="R36" s="76"/>
      <c r="S36" s="80"/>
      <c r="T36" s="80"/>
      <c r="U36" s="80"/>
      <c r="V36" s="81"/>
      <c r="W36" s="82"/>
      <c r="X36" s="149"/>
      <c r="Y36" s="183"/>
      <c r="Z36" s="183"/>
      <c r="AA36" s="183"/>
    </row>
    <row r="37" spans="1:27" s="24" customFormat="1" ht="16.149999999999999" customHeight="1" x14ac:dyDescent="0.2">
      <c r="A37" s="154" t="s">
        <v>58</v>
      </c>
      <c r="B37" s="68">
        <v>11</v>
      </c>
      <c r="C37" s="69"/>
      <c r="D37" s="69"/>
      <c r="E37" s="69" t="s">
        <v>50</v>
      </c>
      <c r="F37" s="69"/>
      <c r="G37" s="52" t="s">
        <v>76</v>
      </c>
      <c r="H37" s="52"/>
      <c r="I37" s="69"/>
      <c r="J37" s="69"/>
      <c r="K37" s="69"/>
      <c r="L37" s="69"/>
      <c r="M37" s="69"/>
      <c r="N37" s="69"/>
      <c r="O37" s="69"/>
      <c r="P37" s="69"/>
      <c r="Q37" s="70"/>
      <c r="R37" s="247"/>
      <c r="S37" s="143">
        <v>65</v>
      </c>
      <c r="T37" s="143">
        <v>40.65</v>
      </c>
      <c r="U37" s="143">
        <v>27.3</v>
      </c>
      <c r="V37" s="253"/>
      <c r="W37" s="131"/>
      <c r="X37" s="162">
        <v>30</v>
      </c>
      <c r="Y37" s="181"/>
      <c r="Z37" s="181"/>
      <c r="AA37" s="181"/>
    </row>
    <row r="38" spans="1:27" s="24" customFormat="1" ht="14.25" customHeight="1" x14ac:dyDescent="0.2">
      <c r="A38" s="219" t="s">
        <v>58</v>
      </c>
      <c r="B38" s="221">
        <v>12</v>
      </c>
      <c r="C38" s="77"/>
      <c r="D38" s="155"/>
      <c r="E38" s="156" t="s">
        <v>52</v>
      </c>
      <c r="F38" s="157"/>
      <c r="G38" s="157" t="s">
        <v>75</v>
      </c>
      <c r="H38" s="157"/>
      <c r="I38" s="157"/>
      <c r="J38" s="157"/>
      <c r="K38" s="157"/>
      <c r="L38" s="157"/>
      <c r="M38" s="157"/>
      <c r="N38" s="157"/>
      <c r="O38" s="157"/>
      <c r="P38" s="157"/>
      <c r="Q38" s="158"/>
      <c r="R38" s="250"/>
      <c r="S38" s="140"/>
      <c r="T38" s="142"/>
      <c r="U38" s="83"/>
      <c r="V38" s="254"/>
      <c r="W38" s="84"/>
      <c r="X38" s="166"/>
      <c r="Y38" s="183"/>
      <c r="Z38" s="183"/>
      <c r="AA38" s="183"/>
    </row>
    <row r="39" spans="1:27" s="24" customFormat="1" ht="13.5" customHeight="1" x14ac:dyDescent="0.2">
      <c r="A39" s="220"/>
      <c r="B39" s="222"/>
      <c r="C39" s="135"/>
      <c r="D39" s="135"/>
      <c r="E39" s="135"/>
      <c r="F39" s="135"/>
      <c r="G39" s="135" t="s">
        <v>54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251"/>
      <c r="S39" s="141">
        <v>86.15</v>
      </c>
      <c r="T39" s="141">
        <v>53.5</v>
      </c>
      <c r="U39" s="141">
        <v>38</v>
      </c>
      <c r="V39" s="255"/>
      <c r="W39" s="126"/>
      <c r="X39" s="167">
        <v>30</v>
      </c>
      <c r="Y39" s="181"/>
      <c r="Z39" s="181"/>
      <c r="AA39" s="181"/>
    </row>
    <row r="40" spans="1:27" s="24" customFormat="1" ht="16.149999999999999" customHeight="1" x14ac:dyDescent="0.2">
      <c r="A40" s="219" t="s">
        <v>58</v>
      </c>
      <c r="B40" s="221">
        <v>13</v>
      </c>
      <c r="C40" s="77"/>
      <c r="D40" s="85"/>
      <c r="E40" s="5" t="s">
        <v>43</v>
      </c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6"/>
      <c r="R40" s="250"/>
      <c r="S40" s="140"/>
      <c r="T40" s="83"/>
      <c r="U40" s="83"/>
      <c r="V40" s="256"/>
      <c r="W40" s="82"/>
      <c r="X40" s="166"/>
      <c r="Y40" s="183"/>
      <c r="Z40" s="183"/>
      <c r="AA40" s="183"/>
    </row>
    <row r="41" spans="1:27" s="24" customFormat="1" ht="16.149999999999999" customHeight="1" x14ac:dyDescent="0.2">
      <c r="A41" s="223"/>
      <c r="B41" s="222"/>
      <c r="C41" s="86"/>
      <c r="D41" s="86"/>
      <c r="E41" s="87" t="s">
        <v>44</v>
      </c>
      <c r="F41" s="88"/>
      <c r="G41" s="88"/>
      <c r="H41" s="88"/>
      <c r="I41" s="88"/>
      <c r="J41" s="89"/>
      <c r="K41" s="88"/>
      <c r="L41" s="88"/>
      <c r="M41" s="90"/>
      <c r="N41" s="89"/>
      <c r="O41" s="90"/>
      <c r="P41" s="88"/>
      <c r="Q41" s="91" t="s">
        <v>45</v>
      </c>
      <c r="R41" s="251"/>
      <c r="S41" s="141">
        <v>40.950000000000003</v>
      </c>
      <c r="T41" s="141">
        <v>26.2</v>
      </c>
      <c r="U41" s="141">
        <v>18.2</v>
      </c>
      <c r="V41" s="255"/>
      <c r="W41" s="126"/>
      <c r="X41" s="167">
        <v>30</v>
      </c>
      <c r="Y41" s="181"/>
      <c r="Z41" s="181"/>
      <c r="AA41" s="181"/>
    </row>
    <row r="42" spans="1:27" s="24" customFormat="1" ht="16.149999999999999" customHeight="1" x14ac:dyDescent="0.25">
      <c r="A42" s="159"/>
      <c r="B42" s="75"/>
      <c r="C42" s="79"/>
      <c r="D42" s="175" t="s">
        <v>96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6"/>
      <c r="R42" s="250"/>
      <c r="S42" s="140"/>
      <c r="T42" s="83"/>
      <c r="U42" s="83"/>
      <c r="V42" s="256"/>
      <c r="W42" s="82"/>
      <c r="X42" s="166"/>
      <c r="Y42" s="183"/>
      <c r="Z42" s="183"/>
      <c r="AA42" s="183"/>
    </row>
    <row r="43" spans="1:27" s="24" customFormat="1" ht="15" customHeight="1" x14ac:dyDescent="0.2">
      <c r="A43" s="154" t="s">
        <v>58</v>
      </c>
      <c r="B43" s="136">
        <v>14</v>
      </c>
      <c r="C43" s="69"/>
      <c r="D43" s="69"/>
      <c r="E43" s="69" t="s">
        <v>50</v>
      </c>
      <c r="F43" s="69"/>
      <c r="G43" s="52" t="s">
        <v>51</v>
      </c>
      <c r="H43" s="52"/>
      <c r="I43" s="69"/>
      <c r="J43" s="69"/>
      <c r="K43" s="69"/>
      <c r="L43" s="69"/>
      <c r="M43" s="69"/>
      <c r="N43" s="69"/>
      <c r="O43" s="69"/>
      <c r="P43" s="69"/>
      <c r="Q43" s="70"/>
      <c r="R43" s="251"/>
      <c r="S43" s="141">
        <v>87.45</v>
      </c>
      <c r="T43" s="141">
        <v>55.65</v>
      </c>
      <c r="U43" s="141">
        <v>38.25</v>
      </c>
      <c r="V43" s="255"/>
      <c r="W43" s="126"/>
      <c r="X43" s="167">
        <v>55</v>
      </c>
      <c r="Y43" s="181"/>
      <c r="Z43" s="181"/>
      <c r="AA43" s="181"/>
    </row>
    <row r="44" spans="1:27" s="24" customFormat="1" ht="13.5" customHeight="1" x14ac:dyDescent="0.2">
      <c r="A44" s="219" t="s">
        <v>58</v>
      </c>
      <c r="B44" s="221">
        <v>15</v>
      </c>
      <c r="C44" s="77"/>
      <c r="D44" s="78"/>
      <c r="E44" s="79" t="s">
        <v>52</v>
      </c>
      <c r="F44" s="79"/>
      <c r="G44" s="79" t="s">
        <v>53</v>
      </c>
      <c r="H44" s="79"/>
      <c r="I44" s="79"/>
      <c r="J44" s="79"/>
      <c r="K44" s="79"/>
      <c r="L44" s="79"/>
      <c r="M44" s="79"/>
      <c r="N44" s="79"/>
      <c r="O44" s="79"/>
      <c r="P44" s="79"/>
      <c r="Q44" s="137"/>
      <c r="R44" s="252"/>
      <c r="S44" s="140"/>
      <c r="T44" s="142"/>
      <c r="U44" s="142"/>
      <c r="V44" s="254"/>
      <c r="W44" s="84"/>
      <c r="X44" s="168"/>
      <c r="Y44" s="183"/>
      <c r="Z44" s="183"/>
      <c r="AA44" s="183"/>
    </row>
    <row r="45" spans="1:27" s="24" customFormat="1" ht="14.25" customHeight="1" x14ac:dyDescent="0.2">
      <c r="A45" s="220"/>
      <c r="B45" s="229"/>
      <c r="C45" s="138"/>
      <c r="D45" s="78"/>
      <c r="E45" s="79"/>
      <c r="F45" s="79"/>
      <c r="G45" s="79" t="s">
        <v>54</v>
      </c>
      <c r="H45" s="79"/>
      <c r="I45" s="79"/>
      <c r="J45" s="79"/>
      <c r="K45" s="79"/>
      <c r="L45" s="79"/>
      <c r="M45" s="79"/>
      <c r="N45" s="79"/>
      <c r="O45" s="79"/>
      <c r="P45" s="79"/>
      <c r="Q45" s="150"/>
      <c r="R45" s="250"/>
      <c r="S45" s="151">
        <v>106.5</v>
      </c>
      <c r="T45" s="151">
        <v>65.55</v>
      </c>
      <c r="U45" s="151">
        <v>44.65</v>
      </c>
      <c r="V45" s="257"/>
      <c r="W45" s="152"/>
      <c r="X45" s="169">
        <v>55</v>
      </c>
      <c r="Y45" s="181"/>
      <c r="Z45" s="181"/>
      <c r="AA45" s="181"/>
    </row>
    <row r="46" spans="1:27" s="24" customFormat="1" ht="16.149999999999999" customHeight="1" x14ac:dyDescent="0.2">
      <c r="A46" s="161" t="s">
        <v>58</v>
      </c>
      <c r="B46" s="71">
        <v>16</v>
      </c>
      <c r="C46" s="72" t="s">
        <v>46</v>
      </c>
      <c r="D46" s="72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170" t="s">
        <v>47</v>
      </c>
      <c r="R46" s="249"/>
      <c r="S46" s="172"/>
      <c r="T46" s="172"/>
      <c r="U46" s="172"/>
      <c r="V46" s="258"/>
      <c r="W46" s="74"/>
      <c r="X46" s="171"/>
      <c r="Y46" s="6"/>
      <c r="Z46" s="6"/>
      <c r="AA46" s="6"/>
    </row>
    <row r="47" spans="1:27" ht="18" customHeight="1" x14ac:dyDescent="0.25">
      <c r="B47" s="3"/>
      <c r="D47" s="92" t="s">
        <v>80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27" ht="14.25" customHeight="1" x14ac:dyDescent="0.25">
      <c r="A48" s="123" t="s">
        <v>16</v>
      </c>
      <c r="B48" s="3"/>
      <c r="C48" s="3"/>
      <c r="F48" s="3"/>
      <c r="G48" s="3"/>
      <c r="H48" s="3"/>
      <c r="R48" s="3"/>
      <c r="T48" s="12" t="s">
        <v>123</v>
      </c>
      <c r="U48" s="225">
        <f>SUM(V21:V46)</f>
        <v>0</v>
      </c>
      <c r="V48" s="225"/>
      <c r="W48" s="209"/>
      <c r="X48" s="210"/>
    </row>
    <row r="49" spans="1:26" ht="12.75" customHeight="1" x14ac:dyDescent="0.25">
      <c r="A49" s="104" t="s">
        <v>18</v>
      </c>
      <c r="B49" s="3"/>
      <c r="C49" s="3"/>
      <c r="F49" s="3"/>
      <c r="G49" s="3"/>
      <c r="H49" s="3"/>
      <c r="I49" s="3"/>
      <c r="K49" s="7"/>
      <c r="L49" s="3"/>
      <c r="M49" s="3"/>
      <c r="N49" s="3"/>
      <c r="O49" s="3"/>
      <c r="P49" s="3"/>
      <c r="R49" s="3"/>
    </row>
    <row r="50" spans="1:26" ht="12.75" customHeight="1" x14ac:dyDescent="0.25">
      <c r="A50" s="104" t="s">
        <v>19</v>
      </c>
      <c r="B50" s="3"/>
      <c r="C50" s="3"/>
      <c r="F50" s="3"/>
      <c r="G50" s="3"/>
      <c r="H50" s="3"/>
      <c r="I50" s="3"/>
      <c r="J50" s="3"/>
      <c r="K50" s="7"/>
      <c r="L50" s="3"/>
      <c r="M50" s="3"/>
      <c r="N50" s="3"/>
      <c r="O50" s="3"/>
      <c r="P50" s="3"/>
      <c r="Q50" s="3"/>
      <c r="R50" s="3"/>
      <c r="U50" s="12" t="s">
        <v>17</v>
      </c>
      <c r="V50" s="211"/>
      <c r="W50" s="211"/>
      <c r="X50" s="211"/>
    </row>
    <row r="51" spans="1:26" ht="12.75" customHeight="1" x14ac:dyDescent="0.25">
      <c r="A51" s="104" t="s">
        <v>20</v>
      </c>
      <c r="B51" s="3"/>
      <c r="C51" s="3"/>
      <c r="D51" s="3"/>
      <c r="E51" s="3"/>
      <c r="F51" s="3"/>
      <c r="G51" s="3"/>
      <c r="H51" s="3"/>
      <c r="I51" s="3"/>
      <c r="J51" s="6"/>
      <c r="K51" s="7"/>
      <c r="L51" s="6"/>
      <c r="M51" s="6"/>
      <c r="N51" s="6"/>
      <c r="O51" s="6"/>
      <c r="P51" s="6"/>
      <c r="Q51" s="3"/>
      <c r="R51" s="12"/>
      <c r="V51" s="33"/>
      <c r="X51" s="34"/>
    </row>
    <row r="52" spans="1:26" ht="14.25" customHeight="1" x14ac:dyDescent="0.25">
      <c r="A52" s="124" t="s">
        <v>22</v>
      </c>
      <c r="B52" s="3"/>
      <c r="C52" s="3"/>
      <c r="F52" s="3"/>
      <c r="G52" s="3"/>
      <c r="H52" s="3"/>
      <c r="I52" s="6"/>
      <c r="K52" s="93"/>
      <c r="Q52" s="3"/>
      <c r="R52" s="12"/>
      <c r="U52" s="12" t="s">
        <v>21</v>
      </c>
      <c r="V52" s="10"/>
      <c r="W52" s="10"/>
      <c r="X52" s="11"/>
    </row>
    <row r="53" spans="1:26" ht="17.25" customHeight="1" x14ac:dyDescent="0.25">
      <c r="A53" s="125" t="s">
        <v>74</v>
      </c>
      <c r="G53" s="3"/>
      <c r="H53" s="3"/>
      <c r="I53" s="6"/>
      <c r="J53" s="6"/>
      <c r="K53" s="8"/>
      <c r="L53" s="3"/>
      <c r="M53" s="3"/>
      <c r="N53" s="3"/>
      <c r="O53" s="6"/>
      <c r="P53" s="6"/>
      <c r="Q53" s="3"/>
      <c r="R53" s="3"/>
    </row>
    <row r="54" spans="1:26" x14ac:dyDescent="0.25">
      <c r="A54" s="123" t="s">
        <v>70</v>
      </c>
      <c r="U54" s="12" t="s">
        <v>23</v>
      </c>
      <c r="V54" s="10"/>
      <c r="W54" s="10"/>
      <c r="X54" s="11"/>
    </row>
    <row r="55" spans="1:26" ht="15" customHeight="1" x14ac:dyDescent="0.25">
      <c r="A55" s="123" t="s">
        <v>71</v>
      </c>
      <c r="B55" s="53"/>
      <c r="C55" s="53"/>
      <c r="D55" s="53"/>
      <c r="E55" s="53"/>
      <c r="F55" s="53"/>
      <c r="G55" s="54"/>
      <c r="H55" s="54"/>
      <c r="I55" s="55"/>
      <c r="J55" s="55"/>
      <c r="K55" s="56"/>
      <c r="L55" s="54"/>
      <c r="M55" s="54"/>
      <c r="N55" s="54"/>
      <c r="O55" s="55"/>
      <c r="P55" s="55"/>
      <c r="Q55" s="54"/>
      <c r="R55" s="54"/>
      <c r="S55" s="57"/>
      <c r="T55" s="58"/>
      <c r="U55" s="58"/>
      <c r="V55" s="53"/>
      <c r="W55" s="53"/>
      <c r="X55" s="58"/>
      <c r="Y55" s="53"/>
      <c r="Z55" s="53"/>
    </row>
    <row r="56" spans="1:26" ht="18" customHeight="1" x14ac:dyDescent="0.25">
      <c r="A56" s="224" t="s">
        <v>107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Z56" s="53"/>
    </row>
    <row r="57" spans="1:26" s="53" customFormat="1" ht="19.5" customHeight="1" x14ac:dyDescent="0.25">
      <c r="A57" s="36"/>
      <c r="G57" s="54"/>
      <c r="H57" s="54"/>
      <c r="I57" s="55"/>
      <c r="J57" s="55"/>
      <c r="K57" s="56"/>
      <c r="L57" s="54"/>
      <c r="M57" s="54"/>
      <c r="N57" s="54"/>
      <c r="O57" s="55"/>
      <c r="P57" s="55"/>
      <c r="Q57" s="54"/>
      <c r="R57" s="54"/>
      <c r="S57" s="57"/>
      <c r="T57" s="60"/>
      <c r="U57" s="61"/>
      <c r="V57" s="54"/>
      <c r="X57" s="116" t="s">
        <v>28</v>
      </c>
    </row>
    <row r="58" spans="1:26" s="53" customFormat="1" ht="19.5" customHeight="1" x14ac:dyDescent="0.25">
      <c r="A58" s="187" t="s">
        <v>27</v>
      </c>
      <c r="B58" s="54"/>
      <c r="C58" s="54"/>
      <c r="F58" s="54"/>
      <c r="G58" s="54"/>
      <c r="H58" s="54"/>
      <c r="I58" s="55"/>
      <c r="J58" s="55"/>
      <c r="L58" s="54"/>
      <c r="M58" s="59"/>
      <c r="N58" s="54"/>
      <c r="Q58" s="55"/>
      <c r="R58" s="55"/>
      <c r="S58" s="57"/>
      <c r="T58" s="60"/>
      <c r="U58" s="60"/>
      <c r="X58" s="62"/>
    </row>
    <row r="59" spans="1:26" s="53" customFormat="1" ht="19.5" customHeight="1" x14ac:dyDescent="0.2">
      <c r="A59" s="64" t="s">
        <v>65</v>
      </c>
      <c r="S59" s="57"/>
      <c r="T59" s="60"/>
      <c r="U59" s="60"/>
      <c r="X59" s="63"/>
      <c r="Y59" s="55"/>
      <c r="Z59" s="55"/>
    </row>
    <row r="60" spans="1:26" s="53" customFormat="1" ht="19.5" customHeight="1" x14ac:dyDescent="0.2">
      <c r="S60" s="57"/>
      <c r="T60" s="60"/>
      <c r="U60" s="60"/>
      <c r="X60" s="63"/>
      <c r="Y60" s="55"/>
      <c r="Z60" s="55"/>
    </row>
    <row r="61" spans="1:26" s="53" customFormat="1" x14ac:dyDescent="0.2">
      <c r="C61" s="64" t="s">
        <v>66</v>
      </c>
      <c r="D61" s="64"/>
      <c r="E61" s="64"/>
      <c r="F61" s="64"/>
      <c r="G61" s="64"/>
      <c r="H61" s="64"/>
      <c r="I61" s="55"/>
      <c r="J61" s="65"/>
      <c r="K61" s="55"/>
      <c r="L61" s="66"/>
      <c r="S61" s="57"/>
      <c r="T61" s="60"/>
      <c r="U61" s="60"/>
      <c r="X61" s="63"/>
      <c r="Y61" s="55"/>
      <c r="Z61" s="55"/>
    </row>
    <row r="62" spans="1:26" s="53" customFormat="1" x14ac:dyDescent="0.2">
      <c r="C62" s="64" t="s">
        <v>29</v>
      </c>
      <c r="D62" s="64"/>
      <c r="E62" s="64"/>
      <c r="F62" s="64"/>
      <c r="G62" s="64"/>
      <c r="H62" s="64"/>
      <c r="I62" s="55"/>
      <c r="J62" s="65" t="s">
        <v>32</v>
      </c>
      <c r="K62" s="64"/>
      <c r="L62" s="64"/>
      <c r="S62" s="57"/>
      <c r="T62" s="60"/>
      <c r="U62" s="60"/>
      <c r="X62" s="63"/>
      <c r="Y62" s="55"/>
      <c r="Z62" s="55"/>
    </row>
    <row r="63" spans="1:26" s="53" customFormat="1" x14ac:dyDescent="0.2">
      <c r="C63" s="64" t="s">
        <v>33</v>
      </c>
      <c r="D63" s="64"/>
      <c r="E63" s="64"/>
      <c r="F63" s="64"/>
      <c r="G63" s="64"/>
      <c r="H63" s="64"/>
      <c r="I63" s="55"/>
      <c r="J63" s="65" t="s">
        <v>34</v>
      </c>
      <c r="K63" s="64"/>
      <c r="L63" s="64"/>
      <c r="S63" s="57"/>
      <c r="T63" s="60"/>
      <c r="U63" s="60"/>
      <c r="X63" s="63"/>
      <c r="Y63" s="55"/>
      <c r="Z63" s="55"/>
    </row>
    <row r="64" spans="1:26" s="53" customFormat="1" x14ac:dyDescent="0.2">
      <c r="C64" s="117" t="s">
        <v>30</v>
      </c>
      <c r="D64" s="117"/>
      <c r="E64" s="117"/>
      <c r="F64" s="117"/>
      <c r="G64" s="117"/>
      <c r="H64" s="117"/>
      <c r="I64" s="118"/>
      <c r="J64" s="119" t="s">
        <v>31</v>
      </c>
      <c r="K64" s="117"/>
      <c r="L64" s="117"/>
      <c r="S64" s="57"/>
      <c r="T64" s="60"/>
      <c r="U64" s="60"/>
      <c r="X64" s="63"/>
      <c r="Y64" s="55"/>
      <c r="Z64" s="55"/>
    </row>
    <row r="65" spans="1:27" s="55" customFormat="1" x14ac:dyDescent="0.2">
      <c r="A65" s="53"/>
      <c r="B65" s="53"/>
      <c r="C65" s="117" t="s">
        <v>35</v>
      </c>
      <c r="D65" s="117"/>
      <c r="E65" s="117"/>
      <c r="F65" s="117"/>
      <c r="G65" s="117"/>
      <c r="H65" s="117"/>
      <c r="I65" s="118"/>
      <c r="J65" s="119" t="s">
        <v>37</v>
      </c>
      <c r="K65" s="117"/>
      <c r="L65" s="117"/>
      <c r="M65" s="120"/>
      <c r="N65" s="120"/>
      <c r="O65" s="120"/>
      <c r="P65" s="120"/>
      <c r="Q65" s="120"/>
      <c r="R65" s="53"/>
      <c r="S65" s="57"/>
      <c r="T65" s="60"/>
      <c r="U65" s="60"/>
      <c r="V65" s="53"/>
      <c r="W65" s="53"/>
      <c r="X65" s="63"/>
    </row>
    <row r="66" spans="1:27" s="55" customFormat="1" x14ac:dyDescent="0.2">
      <c r="A66" s="53"/>
      <c r="B66" s="53"/>
      <c r="C66" s="117" t="s">
        <v>36</v>
      </c>
      <c r="D66" s="117"/>
      <c r="E66" s="117"/>
      <c r="F66" s="117"/>
      <c r="G66" s="117"/>
      <c r="H66" s="117"/>
      <c r="I66" s="118"/>
      <c r="J66" s="119" t="s">
        <v>37</v>
      </c>
      <c r="K66" s="117"/>
      <c r="L66" s="117"/>
      <c r="M66" s="120"/>
      <c r="N66" s="120"/>
      <c r="O66" s="120"/>
      <c r="P66" s="120"/>
      <c r="Q66" s="120"/>
      <c r="R66" s="53"/>
      <c r="S66" s="57"/>
      <c r="T66" s="60"/>
      <c r="U66" s="60"/>
      <c r="V66" s="53"/>
      <c r="W66" s="53"/>
      <c r="X66" s="63"/>
    </row>
    <row r="67" spans="1:27" s="55" customFormat="1" ht="12.75" x14ac:dyDescent="0.2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7"/>
      <c r="T67" s="60"/>
      <c r="U67" s="60"/>
      <c r="V67" s="53"/>
      <c r="W67" s="53"/>
      <c r="X67" s="63"/>
    </row>
    <row r="68" spans="1:27" s="55" customFormat="1" ht="12.75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7"/>
      <c r="T68" s="60"/>
      <c r="U68" s="60"/>
      <c r="V68" s="53"/>
      <c r="W68" s="53"/>
      <c r="X68" s="63"/>
      <c r="Y68" s="53"/>
    </row>
    <row r="69" spans="1:27" s="55" customFormat="1" ht="12.75" x14ac:dyDescent="0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7"/>
      <c r="T69" s="60"/>
      <c r="U69" s="60"/>
      <c r="V69" s="53"/>
      <c r="W69" s="53"/>
      <c r="X69" s="63"/>
    </row>
    <row r="70" spans="1:27" s="55" customFormat="1" ht="12.75" x14ac:dyDescent="0.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7"/>
      <c r="T70" s="60"/>
      <c r="U70" s="60"/>
      <c r="V70" s="53"/>
      <c r="W70" s="53"/>
      <c r="X70" s="63"/>
    </row>
    <row r="71" spans="1:27" s="55" customFormat="1" ht="12.75" x14ac:dyDescent="0.2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7"/>
      <c r="T71" s="60"/>
      <c r="U71" s="60"/>
      <c r="V71" s="53"/>
      <c r="W71" s="53"/>
      <c r="X71" s="63"/>
    </row>
    <row r="72" spans="1:27" s="55" customFormat="1" ht="12.75" x14ac:dyDescent="0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7"/>
      <c r="T72" s="60"/>
      <c r="U72" s="60"/>
      <c r="V72" s="53"/>
      <c r="W72" s="53"/>
      <c r="X72" s="63"/>
    </row>
    <row r="73" spans="1:27" s="55" customFormat="1" ht="12.75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7"/>
      <c r="T73" s="60"/>
      <c r="U73" s="60"/>
      <c r="V73" s="53"/>
      <c r="W73" s="53"/>
      <c r="X73" s="63"/>
    </row>
    <row r="74" spans="1:27" s="53" customFormat="1" ht="12.75" x14ac:dyDescent="0.2">
      <c r="S74" s="57"/>
      <c r="T74" s="60"/>
      <c r="U74" s="60"/>
      <c r="X74" s="63"/>
      <c r="Y74" s="55"/>
      <c r="Z74" s="55"/>
      <c r="AA74" s="55"/>
    </row>
    <row r="75" spans="1:27" s="53" customFormat="1" ht="12.75" x14ac:dyDescent="0.2">
      <c r="S75" s="57"/>
      <c r="T75" s="60"/>
      <c r="U75" s="60"/>
      <c r="X75" s="63"/>
      <c r="Y75" s="55"/>
      <c r="Z75" s="55"/>
      <c r="AA75" s="55"/>
    </row>
    <row r="76" spans="1:27" s="53" customFormat="1" ht="12.75" x14ac:dyDescent="0.2">
      <c r="S76" s="57"/>
      <c r="T76" s="60"/>
      <c r="U76" s="60"/>
      <c r="X76" s="63"/>
      <c r="Y76" s="55"/>
      <c r="Z76" s="55"/>
      <c r="AA76" s="55"/>
    </row>
    <row r="77" spans="1:27" s="53" customFormat="1" ht="12.75" x14ac:dyDescent="0.2">
      <c r="S77" s="57"/>
      <c r="T77" s="60"/>
      <c r="U77" s="60"/>
      <c r="X77" s="63"/>
      <c r="Y77" s="55"/>
      <c r="Z77" s="55"/>
      <c r="AA77" s="55"/>
    </row>
    <row r="78" spans="1:27" s="53" customFormat="1" ht="12.75" x14ac:dyDescent="0.2">
      <c r="S78" s="57"/>
      <c r="T78" s="60"/>
      <c r="U78" s="60"/>
      <c r="X78" s="63"/>
      <c r="Y78" s="55"/>
      <c r="Z78" s="55"/>
      <c r="AA78" s="55"/>
    </row>
    <row r="79" spans="1:27" s="53" customFormat="1" ht="12.75" x14ac:dyDescent="0.2">
      <c r="S79" s="57"/>
      <c r="T79" s="60"/>
      <c r="U79" s="60"/>
      <c r="X79" s="63"/>
      <c r="Y79" s="2"/>
      <c r="Z79" s="55"/>
      <c r="AA79" s="55"/>
    </row>
    <row r="80" spans="1:27" s="53" customFormat="1" ht="12.75" x14ac:dyDescent="0.2">
      <c r="S80" s="31"/>
      <c r="T80" s="31"/>
      <c r="U80" s="31"/>
      <c r="V80" s="2"/>
      <c r="W80" s="2"/>
      <c r="X80" s="35"/>
      <c r="Y80" s="2"/>
      <c r="Z80" s="55"/>
      <c r="AA80" s="55"/>
    </row>
    <row r="81" spans="1:27" s="53" customForma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31"/>
      <c r="T81" s="31"/>
      <c r="U81" s="31"/>
      <c r="V81" s="2"/>
      <c r="W81" s="2"/>
      <c r="X81" s="35"/>
      <c r="Y81" s="2"/>
      <c r="Z81"/>
      <c r="AA81" s="55"/>
    </row>
    <row r="82" spans="1:27" s="53" customForma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31"/>
      <c r="T82" s="31"/>
      <c r="U82" s="31"/>
      <c r="V82" s="2"/>
      <c r="W82" s="2"/>
      <c r="X82" s="35"/>
      <c r="Y82"/>
      <c r="Z82"/>
      <c r="AA82" s="55"/>
    </row>
    <row r="83" spans="1:27" s="53" customForma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31"/>
      <c r="T83" s="31"/>
      <c r="U83" s="31"/>
      <c r="V83" s="2"/>
      <c r="W83" s="2"/>
      <c r="X83" s="35"/>
      <c r="Y83"/>
      <c r="Z83"/>
      <c r="AA83" s="55"/>
    </row>
    <row r="84" spans="1:27" s="53" customForma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31"/>
      <c r="T84" s="31"/>
      <c r="U84" s="31"/>
      <c r="V84" s="2"/>
      <c r="W84" s="2"/>
      <c r="X84" s="35"/>
      <c r="Y84"/>
      <c r="Z84"/>
      <c r="AA84" s="55"/>
    </row>
    <row r="85" spans="1:27" x14ac:dyDescent="0.25">
      <c r="C85" s="37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  <c r="S85" s="38"/>
      <c r="T85" s="38"/>
      <c r="U85" s="38"/>
      <c r="V85" s="38"/>
      <c r="W85" s="40"/>
      <c r="X85" s="6"/>
    </row>
    <row r="86" spans="1:27" ht="26.25" customHeight="1" x14ac:dyDescent="0.25">
      <c r="C86" s="41"/>
      <c r="D86" s="218" t="s">
        <v>94</v>
      </c>
      <c r="E86" s="218"/>
      <c r="F86" s="218"/>
      <c r="G86" s="218"/>
      <c r="I86" s="218" t="s">
        <v>94</v>
      </c>
      <c r="J86" s="218"/>
      <c r="K86" s="218"/>
      <c r="L86" s="218"/>
      <c r="N86" s="218" t="s">
        <v>94</v>
      </c>
      <c r="O86" s="218"/>
      <c r="P86" s="218"/>
      <c r="Q86" s="218"/>
      <c r="S86" s="218" t="s">
        <v>94</v>
      </c>
      <c r="T86" s="218"/>
      <c r="U86" s="218"/>
      <c r="V86" s="42"/>
      <c r="W86" s="43"/>
      <c r="X86" s="6"/>
    </row>
    <row r="87" spans="1:27" x14ac:dyDescent="0.25">
      <c r="C87" s="41"/>
      <c r="D87" s="212"/>
      <c r="E87" s="212"/>
      <c r="F87" s="212"/>
      <c r="G87" s="212"/>
      <c r="I87" s="14"/>
      <c r="J87" s="14"/>
      <c r="K87" s="14"/>
      <c r="L87" s="14"/>
      <c r="N87" s="14"/>
      <c r="O87" s="14"/>
      <c r="P87" s="14"/>
      <c r="Q87" s="44"/>
      <c r="S87" s="14"/>
      <c r="T87" s="14"/>
      <c r="U87" s="14"/>
      <c r="V87" s="31"/>
      <c r="W87" s="45"/>
      <c r="X87" s="6"/>
    </row>
    <row r="88" spans="1:27" x14ac:dyDescent="0.25">
      <c r="C88" s="41"/>
      <c r="D88" s="212"/>
      <c r="E88" s="212"/>
      <c r="F88" s="212"/>
      <c r="G88" s="212"/>
      <c r="Q88" s="31"/>
      <c r="S88" s="2"/>
      <c r="T88" s="2"/>
      <c r="U88" s="2"/>
      <c r="V88" s="31"/>
      <c r="W88" s="45"/>
      <c r="X88" s="6"/>
    </row>
    <row r="89" spans="1:27" x14ac:dyDescent="0.25">
      <c r="C89" s="46"/>
      <c r="D89" s="212"/>
      <c r="E89" s="212"/>
      <c r="F89" s="212"/>
      <c r="G89" s="212"/>
      <c r="I89" s="14"/>
      <c r="J89" s="14"/>
      <c r="K89" s="14"/>
      <c r="L89" s="14"/>
      <c r="N89" s="14"/>
      <c r="O89" s="14"/>
      <c r="P89" s="14"/>
      <c r="Q89" s="44"/>
      <c r="S89" s="14"/>
      <c r="T89" s="14"/>
      <c r="U89" s="14"/>
      <c r="V89" s="31"/>
      <c r="W89" s="45"/>
      <c r="X89" s="6"/>
    </row>
    <row r="90" spans="1:27" x14ac:dyDescent="0.25">
      <c r="C90" s="46"/>
      <c r="D90" s="212"/>
      <c r="E90" s="212"/>
      <c r="F90" s="212"/>
      <c r="G90" s="212"/>
      <c r="Q90" s="31"/>
      <c r="S90" s="2"/>
      <c r="T90" s="2"/>
      <c r="U90" s="2"/>
      <c r="V90" s="31"/>
      <c r="W90" s="45"/>
      <c r="X90" s="6"/>
    </row>
    <row r="91" spans="1:27" x14ac:dyDescent="0.25">
      <c r="C91" s="46"/>
      <c r="D91" s="212"/>
      <c r="E91" s="212"/>
      <c r="F91" s="212"/>
      <c r="G91" s="212"/>
      <c r="I91" s="14"/>
      <c r="J91" s="14"/>
      <c r="K91" s="14"/>
      <c r="L91" s="14"/>
      <c r="N91" s="14"/>
      <c r="O91" s="14"/>
      <c r="P91" s="14"/>
      <c r="Q91" s="44"/>
      <c r="S91" s="14"/>
      <c r="T91" s="14"/>
      <c r="U91" s="14"/>
      <c r="V91" s="31"/>
      <c r="W91" s="45"/>
      <c r="X91" s="6"/>
    </row>
    <row r="92" spans="1:27" ht="12.75" customHeight="1" x14ac:dyDescent="0.25">
      <c r="C92" s="46"/>
      <c r="D92" s="212"/>
      <c r="E92" s="212"/>
      <c r="F92" s="212"/>
      <c r="G92" s="212"/>
      <c r="Q92" s="31"/>
      <c r="S92" s="2"/>
      <c r="T92" s="2"/>
      <c r="U92" s="2"/>
      <c r="V92" s="31"/>
      <c r="W92" s="45"/>
      <c r="X92" s="6"/>
    </row>
    <row r="93" spans="1:27" ht="13.5" customHeight="1" x14ac:dyDescent="0.25">
      <c r="C93" s="46"/>
      <c r="D93" s="212"/>
      <c r="E93" s="212"/>
      <c r="F93" s="212"/>
      <c r="G93" s="212"/>
      <c r="I93" s="14"/>
      <c r="J93" s="14"/>
      <c r="K93" s="14"/>
      <c r="L93" s="14"/>
      <c r="N93" s="14"/>
      <c r="O93" s="14"/>
      <c r="P93" s="14"/>
      <c r="Q93" s="44"/>
      <c r="S93" s="14"/>
      <c r="T93" s="14"/>
      <c r="U93" s="14"/>
      <c r="V93" s="31"/>
      <c r="W93" s="45"/>
      <c r="X93" s="6"/>
    </row>
    <row r="94" spans="1:27" x14ac:dyDescent="0.25">
      <c r="C94" s="46"/>
      <c r="D94" s="212"/>
      <c r="E94" s="212"/>
      <c r="F94" s="212"/>
      <c r="G94" s="212"/>
      <c r="Q94" s="31"/>
      <c r="S94" s="2"/>
      <c r="T94" s="2"/>
      <c r="U94" s="2"/>
      <c r="V94" s="31"/>
      <c r="W94" s="45"/>
      <c r="X94" s="6"/>
    </row>
    <row r="95" spans="1:27" x14ac:dyDescent="0.25">
      <c r="C95" s="46"/>
      <c r="D95" s="212"/>
      <c r="E95" s="212"/>
      <c r="F95" s="212"/>
      <c r="G95" s="212"/>
      <c r="I95" s="14"/>
      <c r="J95" s="14"/>
      <c r="K95" s="14"/>
      <c r="L95" s="14"/>
      <c r="N95" s="14"/>
      <c r="O95" s="14"/>
      <c r="P95" s="14"/>
      <c r="Q95" s="44"/>
      <c r="S95" s="14"/>
      <c r="T95" s="14"/>
      <c r="U95" s="14"/>
      <c r="V95" s="31"/>
      <c r="W95" s="45"/>
      <c r="X95" s="6"/>
    </row>
    <row r="96" spans="1:27" x14ac:dyDescent="0.25">
      <c r="C96" s="47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48"/>
      <c r="S96" s="32"/>
      <c r="T96" s="32"/>
      <c r="U96" s="32"/>
      <c r="V96" s="32"/>
      <c r="W96" s="49"/>
      <c r="X96" s="6"/>
    </row>
    <row r="97" spans="1:27" x14ac:dyDescent="0.25">
      <c r="C97" s="6"/>
      <c r="Q97" s="31"/>
      <c r="S97" s="2"/>
      <c r="T97" s="2"/>
      <c r="U97" s="2"/>
      <c r="W97" s="31"/>
      <c r="X97" s="6"/>
    </row>
    <row r="98" spans="1:27" x14ac:dyDescent="0.25">
      <c r="C98" s="6"/>
      <c r="D98" s="6"/>
      <c r="E98" s="6"/>
      <c r="S98" s="57"/>
      <c r="T98" s="60"/>
      <c r="U98" s="60"/>
      <c r="V98" s="53"/>
      <c r="W98" s="53"/>
      <c r="X98" s="63"/>
    </row>
    <row r="99" spans="1:27" ht="15.75" x14ac:dyDescent="0.25">
      <c r="A99" s="186" t="s">
        <v>39</v>
      </c>
      <c r="B99" s="53"/>
      <c r="C99" s="55"/>
      <c r="D99" s="55"/>
      <c r="E99" s="55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7"/>
      <c r="T99" s="60"/>
      <c r="U99" s="60"/>
      <c r="V99" s="53"/>
      <c r="W99" s="53"/>
      <c r="X99" s="63"/>
      <c r="Y99" s="53"/>
      <c r="Z99" s="53"/>
    </row>
    <row r="100" spans="1:27" x14ac:dyDescent="0.25">
      <c r="A100" s="53"/>
      <c r="B100" s="53"/>
      <c r="C100" s="55"/>
      <c r="D100" s="55"/>
      <c r="E100" s="55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7"/>
      <c r="T100" s="60"/>
      <c r="U100" s="60"/>
      <c r="V100" s="53"/>
      <c r="W100" s="53"/>
      <c r="X100" s="63"/>
      <c r="Y100" s="53"/>
      <c r="Z100" s="53"/>
    </row>
    <row r="101" spans="1:27" x14ac:dyDescent="0.25">
      <c r="A101" s="53"/>
      <c r="B101" s="53"/>
      <c r="C101" s="55"/>
      <c r="D101" s="55"/>
      <c r="E101" s="55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7"/>
      <c r="T101" s="60"/>
      <c r="U101" s="60"/>
      <c r="V101" s="53"/>
      <c r="W101" s="53"/>
      <c r="X101" s="63"/>
      <c r="Y101" s="53"/>
      <c r="Z101" s="53"/>
    </row>
    <row r="102" spans="1:27" x14ac:dyDescent="0.25">
      <c r="A102" s="53"/>
      <c r="B102" s="53"/>
      <c r="C102" s="55"/>
      <c r="D102" s="55"/>
      <c r="E102" s="55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7"/>
      <c r="T102" s="60"/>
      <c r="U102" s="60"/>
      <c r="V102" s="53"/>
      <c r="W102" s="53"/>
      <c r="X102" s="63"/>
      <c r="Y102" s="53"/>
      <c r="Z102" s="53"/>
    </row>
    <row r="103" spans="1:27" x14ac:dyDescent="0.25">
      <c r="A103" s="185" t="s">
        <v>93</v>
      </c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7"/>
      <c r="T103" s="60"/>
      <c r="U103" s="60"/>
      <c r="V103" s="53"/>
      <c r="W103" s="53"/>
      <c r="X103" s="63"/>
      <c r="Y103" s="53"/>
      <c r="Z103" s="53"/>
    </row>
    <row r="104" spans="1:27" x14ac:dyDescent="0.25">
      <c r="A104" s="50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7"/>
      <c r="T104" s="60"/>
      <c r="U104" s="60"/>
      <c r="V104" s="53"/>
      <c r="W104" s="53"/>
      <c r="X104" s="63"/>
      <c r="Y104" s="53"/>
      <c r="Z104" s="53"/>
    </row>
    <row r="105" spans="1:27" x14ac:dyDescent="0.25">
      <c r="A105" s="53" t="s">
        <v>40</v>
      </c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7"/>
      <c r="T105" s="60"/>
      <c r="U105" s="60"/>
      <c r="V105" s="53"/>
      <c r="W105" s="53"/>
      <c r="X105" s="63"/>
      <c r="Y105" s="55"/>
      <c r="Z105" s="55"/>
    </row>
    <row r="106" spans="1:27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7"/>
      <c r="T106" s="60"/>
      <c r="U106" s="60"/>
      <c r="V106" s="53"/>
      <c r="W106" s="53"/>
      <c r="X106" s="63"/>
      <c r="Y106" s="55"/>
      <c r="Z106" s="55"/>
    </row>
    <row r="107" spans="1:27" x14ac:dyDescent="0.25">
      <c r="A107" s="53" t="s">
        <v>41</v>
      </c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Y107" s="55"/>
      <c r="Z107" s="55"/>
    </row>
    <row r="108" spans="1:27" s="53" customFormat="1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31"/>
      <c r="T108" s="31"/>
      <c r="U108" s="31"/>
      <c r="V108" s="2"/>
      <c r="W108" s="2"/>
      <c r="X108" s="51"/>
      <c r="Y108"/>
      <c r="Z108"/>
    </row>
    <row r="109" spans="1:27" s="53" customFormat="1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31"/>
      <c r="T109" s="31"/>
      <c r="U109" s="31"/>
      <c r="V109" s="2"/>
      <c r="W109" s="2"/>
      <c r="X109" s="35"/>
      <c r="Y109"/>
      <c r="Z109"/>
    </row>
    <row r="110" spans="1:27" s="53" customFormat="1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31"/>
      <c r="T110" s="31"/>
      <c r="U110" s="31"/>
      <c r="V110" s="2"/>
      <c r="W110" s="2"/>
      <c r="X110" s="35"/>
      <c r="Y110"/>
      <c r="Z110"/>
    </row>
    <row r="111" spans="1:27" s="53" customForma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31"/>
      <c r="T111" s="31"/>
      <c r="U111" s="31"/>
      <c r="V111" s="2"/>
      <c r="W111" s="2"/>
      <c r="X111" s="35"/>
      <c r="Y111"/>
      <c r="Z111"/>
      <c r="AA111" s="55"/>
    </row>
    <row r="112" spans="1:27" s="53" customForma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31"/>
      <c r="T112" s="31"/>
      <c r="U112" s="31"/>
      <c r="V112" s="2"/>
      <c r="W112" s="2"/>
      <c r="X112" s="35"/>
      <c r="Y112"/>
      <c r="Z112"/>
      <c r="AA112" s="55"/>
    </row>
    <row r="113" spans="1:27" s="53" customForma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31"/>
      <c r="T113" s="31"/>
      <c r="U113" s="31"/>
      <c r="V113" s="2"/>
      <c r="W113" s="2"/>
      <c r="X113" s="35"/>
      <c r="Y113"/>
      <c r="Z113"/>
      <c r="AA113" s="55"/>
    </row>
    <row r="114" spans="1:27" s="53" customForma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31"/>
      <c r="T114" s="31"/>
      <c r="U114" s="31"/>
      <c r="V114" s="2"/>
      <c r="W114" s="2"/>
      <c r="X114" s="35"/>
      <c r="Y114"/>
      <c r="Z114"/>
      <c r="AA114" s="55"/>
    </row>
  </sheetData>
  <sheetProtection sheet="1" selectLockedCells="1"/>
  <mergeCells count="42">
    <mergeCell ref="V8:X8"/>
    <mergeCell ref="B44:B45"/>
    <mergeCell ref="I9:Q9"/>
    <mergeCell ref="I10:Q10"/>
    <mergeCell ref="M11:Q11"/>
    <mergeCell ref="U11:X11"/>
    <mergeCell ref="R10:X10"/>
    <mergeCell ref="U9:X9"/>
    <mergeCell ref="D12:K12"/>
    <mergeCell ref="M14:X14"/>
    <mergeCell ref="C19:Q20"/>
    <mergeCell ref="A9:H9"/>
    <mergeCell ref="F10:H10"/>
    <mergeCell ref="D13:O13"/>
    <mergeCell ref="E4:K4"/>
    <mergeCell ref="O4:T4"/>
    <mergeCell ref="P5:T5"/>
    <mergeCell ref="H5:M5"/>
    <mergeCell ref="H6:X6"/>
    <mergeCell ref="A18:V18"/>
    <mergeCell ref="A35:X35"/>
    <mergeCell ref="S86:U86"/>
    <mergeCell ref="N86:Q86"/>
    <mergeCell ref="I86:L86"/>
    <mergeCell ref="D86:G86"/>
    <mergeCell ref="A38:A39"/>
    <mergeCell ref="B38:B39"/>
    <mergeCell ref="A40:A41"/>
    <mergeCell ref="B40:B41"/>
    <mergeCell ref="A44:A45"/>
    <mergeCell ref="A56:X56"/>
    <mergeCell ref="U48:V48"/>
    <mergeCell ref="V50:X50"/>
    <mergeCell ref="D95:G95"/>
    <mergeCell ref="D90:G90"/>
    <mergeCell ref="D91:G91"/>
    <mergeCell ref="D92:G92"/>
    <mergeCell ref="D93:G93"/>
    <mergeCell ref="D94:G94"/>
    <mergeCell ref="D87:G87"/>
    <mergeCell ref="D88:G88"/>
    <mergeCell ref="D89:G89"/>
  </mergeCells>
  <pageMargins left="0.5" right="0.25" top="0.25" bottom="0.25" header="0" footer="0"/>
  <pageSetup scale="91" fitToHeight="2" orientation="portrait" r:id="rId1"/>
  <rowBreaks count="1" manualBreakCount="1">
    <brk id="56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20</xdr:col>
                    <xdr:colOff>352425</xdr:colOff>
                    <xdr:row>11</xdr:row>
                    <xdr:rowOff>19050</xdr:rowOff>
                  </from>
                  <to>
                    <xdr:col>21</xdr:col>
                    <xdr:colOff>257175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20</xdr:col>
                    <xdr:colOff>161925</xdr:colOff>
                    <xdr:row>12</xdr:row>
                    <xdr:rowOff>0</xdr:rowOff>
                  </from>
                  <to>
                    <xdr:col>21</xdr:col>
                    <xdr:colOff>66675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18</xdr:col>
                    <xdr:colOff>371475</xdr:colOff>
                    <xdr:row>12</xdr:row>
                    <xdr:rowOff>0</xdr:rowOff>
                  </from>
                  <to>
                    <xdr:col>19</xdr:col>
                    <xdr:colOff>238125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Grain Request Sheet 25-26</vt:lpstr>
      <vt:lpstr>'Grain Request Sheet 25-26'!Print_Area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Piotrowski</dc:creator>
  <cp:lastModifiedBy>Suzanne M Frances</cp:lastModifiedBy>
  <cp:lastPrinted>2026-07-01T13:30:33Z</cp:lastPrinted>
  <dcterms:created xsi:type="dcterms:W3CDTF">2013-05-22T21:43:25Z</dcterms:created>
  <dcterms:modified xsi:type="dcterms:W3CDTF">2026-07-01T14:28:16Z</dcterms:modified>
</cp:coreProperties>
</file>